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O:\07_Projekty\41_Metodika_RP\03_Navrh_metodiky_RP\05_Metodika_RP_odevzdavky\20260414_Kontrola_4\"/>
    </mc:Choice>
  </mc:AlternateContent>
  <xr:revisionPtr revIDLastSave="0" documentId="13_ncr:1_{70403972-CD5E-4AA2-A812-3F2A07FA576F}" xr6:coauthVersionLast="47" xr6:coauthVersionMax="47" xr10:uidLastSave="{00000000-0000-0000-0000-000000000000}"/>
  <bookViews>
    <workbookView xWindow="7380" yWindow="2610" windowWidth="28800" windowHeight="16350" xr2:uid="{54FC4E0C-8341-4518-A8B1-B3DF8B639FE3}"/>
  </bookViews>
  <sheets>
    <sheet name="Datova_struktura_CAD" sheetId="1" r:id="rId1"/>
    <sheet name="Datova_struktura_GI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5" i="1" l="1"/>
  <c r="K77" i="2"/>
  <c r="K95" i="2"/>
  <c r="K98" i="2"/>
  <c r="M97" i="1"/>
  <c r="M176" i="1"/>
  <c r="M157" i="1"/>
  <c r="M166" i="1"/>
  <c r="M165" i="1"/>
  <c r="M164" i="1"/>
  <c r="M163" i="1"/>
  <c r="M162" i="1"/>
  <c r="M161" i="1"/>
  <c r="M160" i="1"/>
  <c r="M159" i="1"/>
  <c r="M158" i="1"/>
  <c r="M177" i="1"/>
  <c r="M175" i="1"/>
  <c r="M174" i="1"/>
  <c r="M173" i="1"/>
  <c r="M172" i="1"/>
  <c r="M171" i="1"/>
  <c r="M170" i="1"/>
  <c r="M169" i="1"/>
  <c r="M168" i="1"/>
  <c r="M167" i="1"/>
  <c r="K67" i="2" l="1"/>
  <c r="M98" i="1"/>
  <c r="K58" i="2"/>
  <c r="M140" i="1"/>
  <c r="K87" i="2"/>
  <c r="K61" i="2"/>
  <c r="M99" i="1" l="1"/>
  <c r="M96" i="1"/>
  <c r="M91" i="1"/>
  <c r="K17" i="2"/>
  <c r="K102" i="2"/>
  <c r="K91" i="2"/>
  <c r="K89" i="2"/>
  <c r="K83" i="2"/>
  <c r="K80" i="2"/>
  <c r="K74" i="2"/>
  <c r="K71" i="2"/>
  <c r="K65" i="2"/>
  <c r="K64" i="2"/>
  <c r="K63" i="2"/>
  <c r="K55" i="2"/>
  <c r="K53" i="2"/>
  <c r="K34" i="2"/>
  <c r="K33" i="2"/>
  <c r="K32" i="2"/>
  <c r="K31" i="2"/>
  <c r="K30" i="2"/>
  <c r="K28" i="2"/>
  <c r="K27" i="2"/>
  <c r="K26" i="2"/>
  <c r="K25" i="2"/>
  <c r="K24" i="2"/>
  <c r="K23" i="2"/>
  <c r="K22" i="2"/>
  <c r="K21" i="2"/>
  <c r="K20" i="2"/>
  <c r="K19" i="2"/>
  <c r="K18" i="2"/>
  <c r="K15" i="2"/>
  <c r="K14" i="2"/>
  <c r="K13" i="2"/>
  <c r="K12" i="2"/>
  <c r="K11" i="2"/>
  <c r="K10" i="2"/>
  <c r="K8" i="2"/>
  <c r="K7" i="2"/>
  <c r="K5" i="2"/>
  <c r="K4" i="2"/>
  <c r="M179" i="1"/>
  <c r="M8" i="1" l="1"/>
  <c r="M9" i="1"/>
  <c r="M10" i="1"/>
  <c r="M11" i="1"/>
  <c r="M155" i="1"/>
  <c r="M154" i="1"/>
  <c r="M153" i="1"/>
  <c r="M152" i="1"/>
  <c r="M151" i="1"/>
  <c r="M150" i="1"/>
  <c r="M149" i="1"/>
  <c r="M148" i="1"/>
  <c r="M147" i="1"/>
  <c r="M146" i="1"/>
  <c r="M145" i="1"/>
  <c r="M144" i="1"/>
  <c r="M143" i="1"/>
  <c r="M142" i="1"/>
  <c r="M137" i="1"/>
  <c r="M136"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3" i="1"/>
  <c r="M102" i="1"/>
  <c r="M101" i="1"/>
  <c r="M94" i="1"/>
  <c r="M93"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4" i="1"/>
  <c r="M23" i="1"/>
  <c r="M22" i="1"/>
  <c r="M21" i="1"/>
  <c r="M20" i="1"/>
  <c r="M19" i="1"/>
  <c r="M18" i="1"/>
  <c r="M17" i="1"/>
  <c r="M16" i="1"/>
  <c r="M15" i="1"/>
  <c r="M14" i="1"/>
  <c r="M13" i="1"/>
  <c r="M6" i="1"/>
  <c r="M5" i="1"/>
  <c r="M4" i="1"/>
</calcChain>
</file>

<file path=xl/sharedStrings.xml><?xml version="1.0" encoding="utf-8"?>
<sst xmlns="http://schemas.openxmlformats.org/spreadsheetml/2006/main" count="1696" uniqueCount="410">
  <si>
    <t>CAD MODEL</t>
  </si>
  <si>
    <t>Řešené území</t>
  </si>
  <si>
    <t>Dotčené území</t>
  </si>
  <si>
    <t>Část území</t>
  </si>
  <si>
    <t>UL . A1</t>
  </si>
  <si>
    <t>Uliční čára</t>
  </si>
  <si>
    <t>Stavební čára</t>
  </si>
  <si>
    <t>Mezní stavební hranice</t>
  </si>
  <si>
    <t>Lokální dominanta</t>
  </si>
  <si>
    <t>Aktivní parter</t>
  </si>
  <si>
    <t>Prostupnost územím</t>
  </si>
  <si>
    <t>Významné veřejné prostranství</t>
  </si>
  <si>
    <t>Schwarzplan</t>
  </si>
  <si>
    <t>Výsadbový pás</t>
  </si>
  <si>
    <t>Nestavební část stavebního bloku</t>
  </si>
  <si>
    <t>Nemotorová doprava - síť</t>
  </si>
  <si>
    <t>Hrany</t>
  </si>
  <si>
    <t>Poloha řezu</t>
  </si>
  <si>
    <t>Etapizace</t>
  </si>
  <si>
    <t>Hranice parcely</t>
  </si>
  <si>
    <t>GIS MODEL</t>
  </si>
  <si>
    <t>ReseneUzemi_p</t>
  </si>
  <si>
    <t>ID_LOKAL</t>
  </si>
  <si>
    <t>lokální ID objektu</t>
  </si>
  <si>
    <t>Short</t>
  </si>
  <si>
    <t>1,2,3, …</t>
  </si>
  <si>
    <t>1, 2, 3, ...</t>
  </si>
  <si>
    <t>Uliční prostranství</t>
  </si>
  <si>
    <t>OZNACENI</t>
  </si>
  <si>
    <t xml:space="preserve">označení uličního prostranství </t>
  </si>
  <si>
    <t>Text</t>
  </si>
  <si>
    <t>Stavební blok</t>
  </si>
  <si>
    <t>Nestavební blok</t>
  </si>
  <si>
    <t>Jiná část území</t>
  </si>
  <si>
    <t>DRUH_SC</t>
  </si>
  <si>
    <t>druhu stavební čáry</t>
  </si>
  <si>
    <t>SCU - stavební čára uzavřená
SCP - stavební čára polouzavřená
SCO - stavební čára otevřená
SCV - stavební čára volná</t>
  </si>
  <si>
    <t>Výšková regulace na linii</t>
  </si>
  <si>
    <t>RIMSA_MAX</t>
  </si>
  <si>
    <t>max. výška budovy po hlavní římsu</t>
  </si>
  <si>
    <t>VYSKA_VB</t>
  </si>
  <si>
    <t>vztažný bod k regulativům výšky</t>
  </si>
  <si>
    <t>VBX</t>
  </si>
  <si>
    <t>VBX - vztažný bod jiný</t>
  </si>
  <si>
    <t>informace ke vztažnému bodu jiný</t>
  </si>
  <si>
    <t>dle ÚPMB</t>
  </si>
  <si>
    <t>Lokalní dominanta</t>
  </si>
  <si>
    <t xml:space="preserve">Významné veřejné prostranství </t>
  </si>
  <si>
    <t>DRUH_FVP</t>
  </si>
  <si>
    <t>PBU, PBI, PSU, POV, POK, POX, POS, POH, PVU, PVL, PTU, PTO, PDU, PDK, PPU, PRU, PRI, PRX, PZU, PZK, PLU, PAU, PWU</t>
  </si>
  <si>
    <t>CASH</t>
  </si>
  <si>
    <t>časový horizont</t>
  </si>
  <si>
    <t>S, N</t>
  </si>
  <si>
    <t>S - stav
N - návrh</t>
  </si>
  <si>
    <t>MS</t>
  </si>
  <si>
    <t>mateřská škola</t>
  </si>
  <si>
    <t>ZS</t>
  </si>
  <si>
    <t>základní škola</t>
  </si>
  <si>
    <t>SS</t>
  </si>
  <si>
    <t>VAV</t>
  </si>
  <si>
    <t>univerzita a věda</t>
  </si>
  <si>
    <t>NC</t>
  </si>
  <si>
    <t>nákupní centrum</t>
  </si>
  <si>
    <t>ZZ</t>
  </si>
  <si>
    <t>zdravotnické zařízení</t>
  </si>
  <si>
    <t>KZ</t>
  </si>
  <si>
    <t>kulturni zařízení</t>
  </si>
  <si>
    <t>SZ</t>
  </si>
  <si>
    <t>sportovní zařízení</t>
  </si>
  <si>
    <t>DS</t>
  </si>
  <si>
    <t>domov pro seniory</t>
  </si>
  <si>
    <t>HR</t>
  </si>
  <si>
    <t>hřbitov</t>
  </si>
  <si>
    <t>PA</t>
  </si>
  <si>
    <t>park</t>
  </si>
  <si>
    <t>UR</t>
  </si>
  <si>
    <t>úřad</t>
  </si>
  <si>
    <t>SO</t>
  </si>
  <si>
    <t>soud</t>
  </si>
  <si>
    <t>HA</t>
  </si>
  <si>
    <t>hasiči</t>
  </si>
  <si>
    <t>PO</t>
  </si>
  <si>
    <t>policie</t>
  </si>
  <si>
    <t>AR</t>
  </si>
  <si>
    <t>armáda</t>
  </si>
  <si>
    <t>VHD</t>
  </si>
  <si>
    <t>terminál VHD</t>
  </si>
  <si>
    <t xml:space="preserve">S, N, X </t>
  </si>
  <si>
    <t>S - stav
N - návrh
X - rušeno</t>
  </si>
  <si>
    <t>specifikace objektu silniční dopravy</t>
  </si>
  <si>
    <t xml:space="preserve">S - stav
N - návrh
X - rušeno </t>
  </si>
  <si>
    <t>S, N, X</t>
  </si>
  <si>
    <t>druh objektu VHD</t>
  </si>
  <si>
    <t>ZVB, ZOZ</t>
  </si>
  <si>
    <t>ZVB - zastávka - vztažný bod
ZOZ - zastávka - označník</t>
  </si>
  <si>
    <t>DRUH_NDS</t>
  </si>
  <si>
    <t>specifikace sítě nemotorové dopravy</t>
  </si>
  <si>
    <t>specifikace kresby</t>
  </si>
  <si>
    <t xml:space="preserve">Podmiňující investice </t>
  </si>
  <si>
    <t>DRUH_OVY</t>
  </si>
  <si>
    <t>lokalní ID objektu</t>
  </si>
  <si>
    <t>DRUH_SDOL</t>
  </si>
  <si>
    <t>DRUH_SDOB</t>
  </si>
  <si>
    <t>DRUH_HR</t>
  </si>
  <si>
    <t>C, P, SCP</t>
  </si>
  <si>
    <t>označení podmiňující investice</t>
  </si>
  <si>
    <t>označení etapizace</t>
  </si>
  <si>
    <t>Silniční doprava - objekt (bod)</t>
  </si>
  <si>
    <t>Silniční doprava - objekt (linie)</t>
  </si>
  <si>
    <t>30. REGULACE STRUKTURY</t>
  </si>
  <si>
    <t>20. ČLENĚNÍ ÚZEMÍ</t>
  </si>
  <si>
    <t>10. METADATA DOKUMENTACE</t>
  </si>
  <si>
    <t>32. URBANISMUS</t>
  </si>
  <si>
    <t>40. ZELENÁ INFRASTRUKTURA</t>
  </si>
  <si>
    <t>41. DOPRAVNÍ INFRASTRUKTURA</t>
  </si>
  <si>
    <t>50. ETAPIZACE A INVESTICE</t>
  </si>
  <si>
    <t>80. ANALYTICKÁ A PODKLADOVÁ DATA</t>
  </si>
  <si>
    <t>42. TECHNICKÁ INFRASTRKTURA</t>
  </si>
  <si>
    <t>označení polohy řezu</t>
  </si>
  <si>
    <t>Podmiňující investice</t>
  </si>
  <si>
    <t>Veřejné prostranství s vyšším podílem zeleně</t>
  </si>
  <si>
    <t>ReseneUzemi_d</t>
  </si>
  <si>
    <t>dle vyhlášky 157/2024 Sb.</t>
  </si>
  <si>
    <t>Hrana</t>
  </si>
  <si>
    <t>Schwarzplán (plocha)</t>
  </si>
  <si>
    <t>Schwarzplán (linie)</t>
  </si>
  <si>
    <t>druh občanské vybavenosti</t>
  </si>
  <si>
    <t>VYSKA_VB_I</t>
  </si>
  <si>
    <t>Výšková regulace na linii - rozhraní</t>
  </si>
  <si>
    <t>s.RU</t>
  </si>
  <si>
    <t>501216-98</t>
  </si>
  <si>
    <t>501116-98</t>
  </si>
  <si>
    <t>specifikace funkčního využití pozemku</t>
  </si>
  <si>
    <t>HUS - hrana pro umístění sjezdů</t>
  </si>
  <si>
    <t>HUS</t>
  </si>
  <si>
    <t>SJE
SSZ</t>
  </si>
  <si>
    <t>SJE - sjezd
SSZ - křižovatka řízená světelným signalizačním zařízením</t>
  </si>
  <si>
    <t>C - cyklotrasa
P - pěší trasa
SPC - stezka pro pěší a cyklisty</t>
  </si>
  <si>
    <t>1, 2, 3, …</t>
  </si>
  <si>
    <t>úhel natočení symbolu</t>
  </si>
  <si>
    <t>UHEL_SYM</t>
  </si>
  <si>
    <t>S - stav</t>
  </si>
  <si>
    <t>S</t>
  </si>
  <si>
    <t>HHL - hrana hlavní
HVD - hrana vedlejší</t>
  </si>
  <si>
    <t>Funkční využití pozemku</t>
  </si>
  <si>
    <t>31. FUNKČNÍ VYUŽITÍ ÚZEMÍ</t>
  </si>
  <si>
    <t>ETAPA</t>
  </si>
  <si>
    <t>DRUH_VHDOB</t>
  </si>
  <si>
    <t>Bez etapizace, dále libovolné</t>
  </si>
  <si>
    <t>CASH.DRUH</t>
  </si>
  <si>
    <r>
      <rPr>
        <b/>
        <sz val="10"/>
        <color theme="1"/>
        <rFont val="Aptos Narrow"/>
        <family val="2"/>
        <scheme val="minor"/>
      </rPr>
      <t xml:space="preserve">CASH:
</t>
    </r>
    <r>
      <rPr>
        <sz val="10"/>
        <color theme="1"/>
        <rFont val="Aptos Narrow"/>
        <family val="2"/>
        <scheme val="minor"/>
      </rPr>
      <t>s
n</t>
    </r>
    <r>
      <rPr>
        <b/>
        <sz val="10"/>
        <color theme="1"/>
        <rFont val="Aptos Narrow"/>
        <family val="2"/>
        <scheme val="minor"/>
      </rPr>
      <t xml:space="preserve">
DRUH:</t>
    </r>
    <r>
      <rPr>
        <sz val="10"/>
        <color theme="1"/>
        <rFont val="Aptos Narrow"/>
        <family val="2"/>
        <scheme val="minor"/>
      </rPr>
      <t xml:space="preserve">
BU
BI 
SU
OV
OK
OX
OS
OH
VU
VL
TU
TO
DU
DK
PU
RU
RI
RX
ZU
ZK
LU
AU
WU</t>
    </r>
  </si>
  <si>
    <t>PL</t>
  </si>
  <si>
    <t>_</t>
  </si>
  <si>
    <t>Stav</t>
  </si>
  <si>
    <t>Navrh</t>
  </si>
  <si>
    <t>Ruseno</t>
  </si>
  <si>
    <t>ZN</t>
  </si>
  <si>
    <t>AN</t>
  </si>
  <si>
    <t>SR</t>
  </si>
  <si>
    <t>Dotcene uzemi</t>
  </si>
  <si>
    <t>Cast uzemi</t>
  </si>
  <si>
    <t>Ulicni cara</t>
  </si>
  <si>
    <t>SC uzavrena</t>
  </si>
  <si>
    <t>SC polouzavrena</t>
  </si>
  <si>
    <t>SC otevrena</t>
  </si>
  <si>
    <t>SC volna</t>
  </si>
  <si>
    <t>Mezni stavebni hranice</t>
  </si>
  <si>
    <t>VR na linii spojka</t>
  </si>
  <si>
    <t>VR na linii</t>
  </si>
  <si>
    <t>VR na linii rozhrani</t>
  </si>
  <si>
    <t>Lokalni dominanta</t>
  </si>
  <si>
    <t>Aktivni parter</t>
  </si>
  <si>
    <t>Prostupnost uzemim</t>
  </si>
  <si>
    <t>Vyznamne verejne prostranstvi</t>
  </si>
  <si>
    <t>Pozemky rozhrani</t>
  </si>
  <si>
    <t>Pozemky</t>
  </si>
  <si>
    <t>pBU</t>
  </si>
  <si>
    <t>pBI</t>
  </si>
  <si>
    <t>pSU</t>
  </si>
  <si>
    <t>pOV</t>
  </si>
  <si>
    <t>pOK</t>
  </si>
  <si>
    <t>pOX</t>
  </si>
  <si>
    <t>pOS</t>
  </si>
  <si>
    <t>pOH</t>
  </si>
  <si>
    <t>pVU</t>
  </si>
  <si>
    <t>pVL</t>
  </si>
  <si>
    <t>pTU</t>
  </si>
  <si>
    <t>pTO</t>
  </si>
  <si>
    <t>pDU</t>
  </si>
  <si>
    <t>pDK</t>
  </si>
  <si>
    <t>pPU</t>
  </si>
  <si>
    <t>pRU</t>
  </si>
  <si>
    <t>pRI</t>
  </si>
  <si>
    <t>pRX</t>
  </si>
  <si>
    <t>pZU</t>
  </si>
  <si>
    <t>pZK</t>
  </si>
  <si>
    <t>pLU</t>
  </si>
  <si>
    <t>pAU</t>
  </si>
  <si>
    <t>pWU</t>
  </si>
  <si>
    <t>Plosne vymezeni</t>
  </si>
  <si>
    <t>Materska skola</t>
  </si>
  <si>
    <t>Zakladni skola</t>
  </si>
  <si>
    <t>Stredni skola</t>
  </si>
  <si>
    <t>Univerzita a veda</t>
  </si>
  <si>
    <t>Nakupni centrum</t>
  </si>
  <si>
    <t>Zdravotnicke zarizeni</t>
  </si>
  <si>
    <t>Kulturni zarizeni</t>
  </si>
  <si>
    <t>Sportovni zarizeni</t>
  </si>
  <si>
    <t>Domov pro seniory</t>
  </si>
  <si>
    <t>Hrbitov</t>
  </si>
  <si>
    <t>Park</t>
  </si>
  <si>
    <t>Urad</t>
  </si>
  <si>
    <t>Soud</t>
  </si>
  <si>
    <t>Hasici</t>
  </si>
  <si>
    <t>Policie</t>
  </si>
  <si>
    <t>Armada</t>
  </si>
  <si>
    <t>Terminal VHD</t>
  </si>
  <si>
    <t>Vysadbovy pas</t>
  </si>
  <si>
    <t>SSZ</t>
  </si>
  <si>
    <t>Sjezd</t>
  </si>
  <si>
    <t>Hrana pro umisteni sjezdu</t>
  </si>
  <si>
    <t>VHD zastavka vztazny bod</t>
  </si>
  <si>
    <t>VHD zastavka oznacnik</t>
  </si>
  <si>
    <t>Cyklotrasa</t>
  </si>
  <si>
    <t>Pesi trasa</t>
  </si>
  <si>
    <t>Stezka pesi cykliste</t>
  </si>
  <si>
    <t>Hrana hlavni</t>
  </si>
  <si>
    <t>Hrana vedlejsi</t>
  </si>
  <si>
    <t>Poloha rezu</t>
  </si>
  <si>
    <t>Etapizace rozhrani</t>
  </si>
  <si>
    <t xml:space="preserve">X x x </t>
  </si>
  <si>
    <t>Bez etapizace</t>
  </si>
  <si>
    <t>Podminujici investice</t>
  </si>
  <si>
    <t>X x x</t>
  </si>
  <si>
    <t>NÁZEV HLADINY</t>
  </si>
  <si>
    <t>TYP OBJEKTU</t>
  </si>
  <si>
    <t>NÁZEV VRSTVY GIS</t>
  </si>
  <si>
    <t>ATRIBUT</t>
  </si>
  <si>
    <t>DRUH.OZNACENI</t>
  </si>
  <si>
    <t>označení stavebního bloku</t>
  </si>
  <si>
    <t>označení nestavebního bloku</t>
  </si>
  <si>
    <t>označení jiné části území</t>
  </si>
  <si>
    <r>
      <rPr>
        <b/>
        <sz val="10"/>
        <rFont val="Aptos Narrow"/>
        <family val="2"/>
        <scheme val="minor"/>
      </rPr>
      <t>z kartičky</t>
    </r>
    <r>
      <rPr>
        <sz val="10"/>
        <rFont val="Aptos Narrow"/>
        <family val="2"/>
        <scheme val="minor"/>
      </rPr>
      <t xml:space="preserve">
</t>
    </r>
    <r>
      <rPr>
        <i/>
        <sz val="10"/>
        <rFont val="Aptos Narrow"/>
        <family val="2"/>
        <scheme val="minor"/>
      </rPr>
      <t>kladné celé číslo</t>
    </r>
  </si>
  <si>
    <r>
      <rPr>
        <b/>
        <sz val="10"/>
        <color theme="1"/>
        <rFont val="Aptos Narrow"/>
        <family val="2"/>
        <scheme val="minor"/>
      </rPr>
      <t>druh části území</t>
    </r>
    <r>
      <rPr>
        <sz val="10"/>
        <color theme="1"/>
        <rFont val="Aptos Narrow"/>
        <family val="2"/>
        <scheme val="minor"/>
      </rPr>
      <t xml:space="preserve">
uliční prostranství
stavební blok
nestavební blok
jiná část území
</t>
    </r>
    <r>
      <rPr>
        <b/>
        <sz val="10"/>
        <color theme="1"/>
        <rFont val="Aptos Narrow"/>
        <family val="2"/>
        <scheme val="minor"/>
      </rPr>
      <t>označení části území</t>
    </r>
    <r>
      <rPr>
        <sz val="10"/>
        <color theme="1"/>
        <rFont val="Aptos Narrow"/>
        <family val="2"/>
        <scheme val="minor"/>
      </rPr>
      <t xml:space="preserve">
</t>
    </r>
    <r>
      <rPr>
        <i/>
        <sz val="10"/>
        <color theme="1"/>
        <rFont val="Aptos Narrow"/>
        <family val="2"/>
        <scheme val="minor"/>
      </rPr>
      <t>velká a malá písmena abecedy bez diakritky, celá čísla, tečka a mezera</t>
    </r>
  </si>
  <si>
    <r>
      <t xml:space="preserve">označení polohy řezu
</t>
    </r>
    <r>
      <rPr>
        <i/>
        <sz val="10"/>
        <rFont val="Aptos Narrow"/>
        <family val="2"/>
        <scheme val="minor"/>
      </rPr>
      <t>velká a malá písmena abecedy bez diakritky, celá čísla, tečka a mezera</t>
    </r>
  </si>
  <si>
    <r>
      <rPr>
        <b/>
        <sz val="10"/>
        <color theme="1"/>
        <rFont val="Aptos Narrow"/>
        <family val="2"/>
        <scheme val="minor"/>
      </rPr>
      <t>DRUH:</t>
    </r>
    <r>
      <rPr>
        <sz val="10"/>
        <color theme="1"/>
        <rFont val="Aptos Narrow"/>
        <family val="2"/>
        <scheme val="minor"/>
      </rPr>
      <t xml:space="preserve">
UL
SB
NB
XB
</t>
    </r>
    <r>
      <rPr>
        <b/>
        <sz val="10"/>
        <color theme="1"/>
        <rFont val="Aptos Narrow"/>
        <family val="2"/>
        <scheme val="minor"/>
      </rPr>
      <t>OZNACENI:</t>
    </r>
    <r>
      <rPr>
        <sz val="10"/>
        <color theme="1"/>
        <rFont val="Aptos Narrow"/>
        <family val="2"/>
        <scheme val="minor"/>
      </rPr>
      <t xml:space="preserve">
</t>
    </r>
    <r>
      <rPr>
        <i/>
        <sz val="10"/>
        <color theme="1"/>
        <rFont val="Aptos Narrow"/>
        <family val="2"/>
        <scheme val="minor"/>
      </rPr>
      <t>A-Z, a-z, 0-9, .</t>
    </r>
  </si>
  <si>
    <t>střední škola, gymnázium</t>
  </si>
  <si>
    <t>Z</t>
  </si>
  <si>
    <t>D</t>
  </si>
  <si>
    <t>HHL, HVD</t>
  </si>
  <si>
    <r>
      <rPr>
        <b/>
        <sz val="10"/>
        <rFont val="Aptos Narrow"/>
        <family val="2"/>
        <scheme val="minor"/>
      </rPr>
      <t>časový horizont</t>
    </r>
    <r>
      <rPr>
        <sz val="10"/>
        <rFont val="Aptos Narrow"/>
        <family val="2"/>
        <scheme val="minor"/>
      </rPr>
      <t xml:space="preserve">
stav
návrh
</t>
    </r>
    <r>
      <rPr>
        <b/>
        <sz val="10"/>
        <rFont val="Aptos Narrow"/>
        <family val="2"/>
        <scheme val="minor"/>
      </rPr>
      <t>specifikace funkčního využití pozemku</t>
    </r>
    <r>
      <rPr>
        <sz val="10"/>
        <rFont val="Aptos Narrow"/>
        <family val="2"/>
        <scheme val="minor"/>
      </rPr>
      <t xml:space="preserve">
pozemek pro bydlení všeobecné
pozemek pro bydlení individuální
pozemek smíšený obytný všeobecný
pozemek pro občanské vybavení veřejné
pozemek pro občanské vybavení komerční
pozemek pro občanské vybavení jiné 
pozemek pro občanské vybavení sport
pozemek pro občanské vybavení hřbitov
pozemek pro výrobu všeobecnou
pozemek pro výrobu lehkou
pozemek pro technickou infrastrukturu všeobecnou
pozemek pro nakládání s odpady
pozemek pro dopravu všeobecnou
pozemek pro dopravu kombinovanou
pozemek pro veřejné prostranství všeobecné
pozemek pro rekreaci všeobecnou
pozemek pro rekreaci individuální
pozemek pro rekreaci jinou
pozemek pro zelěň všeobecnou
pozemek pro zeleň krajinnou
pozemek lesní všeobecný
pozemek zemědělský všeobecný
pozemek vodní a vodohospodářský všeobecný</t>
    </r>
  </si>
  <si>
    <t>42YYZZ</t>
  </si>
  <si>
    <t>[Z]
–
[D]</t>
  </si>
  <si>
    <t>SKUPINA TYPŮ OBJEKTŮ</t>
  </si>
  <si>
    <t>TYP GEOMETRIE</t>
  </si>
  <si>
    <t>NÁZEV TYPU OBJEKTU/
ČLENĚNÍ PRVÉ</t>
  </si>
  <si>
    <t>ČLENĚNÍ PRVÉ/
ČLENĚNÍ DRUHÉ</t>
  </si>
  <si>
    <t>ČLENĚNÍ DRUHÉ/
ČLENĚNÍ TŘETÍ</t>
  </si>
  <si>
    <t>FORMÁT</t>
  </si>
  <si>
    <t>HODNOTA</t>
  </si>
  <si>
    <t>VYSVĚLTENÍ HODNOTY</t>
  </si>
  <si>
    <t>PŘÍKLAD UŽITÍ</t>
  </si>
  <si>
    <t>Z_1021_DotceneUzemi_p</t>
  </si>
  <si>
    <t>Z_2021_UlicniProstranstvi_p
Z_2031_StavebniBlok_p
Z_2041_NestavebniBlok_p
Z_2051_JinaCastUzemi_p</t>
  </si>
  <si>
    <t>Z_2011_UlicniCara_l</t>
  </si>
  <si>
    <t>Z_3011_StavebniCara_l</t>
  </si>
  <si>
    <t>Z_3012_MezniStavebniHranice_l</t>
  </si>
  <si>
    <t>Z_3022_VyskovaRegulaceNaLinii_l</t>
  </si>
  <si>
    <t>Z_3025_VyskovaRegulaceNaLiniiRozhrani_l</t>
  </si>
  <si>
    <t>Z_3031_LokalniDominanta_b</t>
  </si>
  <si>
    <t>Z_3032_AktivniParter_l</t>
  </si>
  <si>
    <t>Z_3033_ProstupnostUzemim_l</t>
  </si>
  <si>
    <t>Z_3035_VyznamneVerejneProstranstvi_p</t>
  </si>
  <si>
    <t>Z_3111_FunkcniVyuzitiPozemku_p</t>
  </si>
  <si>
    <t>Z_3112_ObcanskaVybavenost_p</t>
  </si>
  <si>
    <t>Z_3113_ObcanskaVybavenost_b</t>
  </si>
  <si>
    <t>Z_3211_Schwarzplan_p</t>
  </si>
  <si>
    <t>Z_3212_Schwarzplan_l</t>
  </si>
  <si>
    <t>Z_4012_VysadbovyPas_l</t>
  </si>
  <si>
    <t>Z_4013_NestavebniCastStavebnihoBloku_p</t>
  </si>
  <si>
    <t>Z_4014_VerejneProstranstviVyssiPodilZelene_p</t>
  </si>
  <si>
    <t>Z_4112_SilnicniDopravaObjekt_b</t>
  </si>
  <si>
    <t>Z_4113_SilnicniDopravaObjekt_l</t>
  </si>
  <si>
    <t>Z_4132_VerejnaHromadnaDopravaObjekt_b</t>
  </si>
  <si>
    <t>Z_4141_NemotorovaDopravaSit_l</t>
  </si>
  <si>
    <t>Z_4151_Hrany_l</t>
  </si>
  <si>
    <t>Z_4152_PolohaRezu_l</t>
  </si>
  <si>
    <t>Z_5011_Etapizace_p</t>
  </si>
  <si>
    <t>Z_5012_PodminujiciInvestice_p</t>
  </si>
  <si>
    <t>NÁZEV</t>
  </si>
  <si>
    <t>CHARAKTERISTIKA</t>
  </si>
  <si>
    <t>DATOVÝ TYP</t>
  </si>
  <si>
    <t>DÉLKA</t>
  </si>
  <si>
    <t>VYSVĚTLENÍ HODNOTY</t>
  </si>
  <si>
    <t>NÁZEV TYPU OBJEKTU</t>
  </si>
  <si>
    <t>ReseneUzemi</t>
  </si>
  <si>
    <t>DotceneUzemi</t>
  </si>
  <si>
    <t>p</t>
  </si>
  <si>
    <t>l</t>
  </si>
  <si>
    <t>NÁZEV VRSTVY</t>
  </si>
  <si>
    <t>KÓD</t>
  </si>
  <si>
    <t>UlicniCara</t>
  </si>
  <si>
    <t>UlicniProstranstvi</t>
  </si>
  <si>
    <t>StavebniBlok</t>
  </si>
  <si>
    <t>NestavebniBlok</t>
  </si>
  <si>
    <t>JinaCastUzemi</t>
  </si>
  <si>
    <t>StavebniCara</t>
  </si>
  <si>
    <t>MezniStavebniHranice</t>
  </si>
  <si>
    <t>b</t>
  </si>
  <si>
    <t>VyskovaRegulaceNaLinii</t>
  </si>
  <si>
    <t>VyskovaRegulaceNaLiniiRozhrani</t>
  </si>
  <si>
    <t>LokalniDominanta</t>
  </si>
  <si>
    <t>AktivniParter</t>
  </si>
  <si>
    <t>ProstupnostUzemim</t>
  </si>
  <si>
    <t>VyznamneVerejneProstranstvi</t>
  </si>
  <si>
    <t>PLNÝ NÁZEV</t>
  </si>
  <si>
    <t>PLNÝ NÝZEV</t>
  </si>
  <si>
    <t>FunkcniVyuzitiPozemku</t>
  </si>
  <si>
    <t>ObcanskaVybavenost</t>
  </si>
  <si>
    <t>kladné celé číslo</t>
  </si>
  <si>
    <t>VysadbovyPas</t>
  </si>
  <si>
    <t>NestavebniCastStavebnihoBloku</t>
  </si>
  <si>
    <t>VerejneProstranstviVyssiPodilZelene</t>
  </si>
  <si>
    <t>SilnicniDopravaObjekt</t>
  </si>
  <si>
    <t>VerejnaHromadnaDopravaObjekt</t>
  </si>
  <si>
    <t>NemotorovaDopravaSit</t>
  </si>
  <si>
    <t>PolohaRezu</t>
  </si>
  <si>
    <t>PodminujiciInvestice</t>
  </si>
  <si>
    <t>HraniceParcely</t>
  </si>
  <si>
    <r>
      <rPr>
        <b/>
        <sz val="10"/>
        <color theme="1"/>
        <rFont val="Aptos Narrow"/>
        <family val="2"/>
        <scheme val="minor"/>
      </rPr>
      <t xml:space="preserve">označení jiné etapy
</t>
    </r>
    <r>
      <rPr>
        <i/>
        <sz val="10"/>
        <color theme="1"/>
        <rFont val="Aptos Narrow"/>
        <family val="2"/>
        <scheme val="minor"/>
      </rPr>
      <t>velká a malá písmena abecedy bez diakritky, celá čísla, tečka a mezera</t>
    </r>
  </si>
  <si>
    <r>
      <rPr>
        <b/>
        <sz val="10"/>
        <rFont val="Aptos Narrow"/>
        <family val="2"/>
        <scheme val="minor"/>
      </rPr>
      <t>RIMSA_MAX:</t>
    </r>
    <r>
      <rPr>
        <i/>
        <sz val="10"/>
        <rFont val="Aptos Narrow"/>
        <family val="2"/>
        <scheme val="minor"/>
      </rPr>
      <t xml:space="preserve">
1, 2, 3,…</t>
    </r>
  </si>
  <si>
    <r>
      <rPr>
        <b/>
        <sz val="10"/>
        <rFont val="Aptos Narrow"/>
        <family val="2"/>
        <scheme val="minor"/>
      </rPr>
      <t>OZNACENI:</t>
    </r>
    <r>
      <rPr>
        <i/>
        <sz val="10"/>
        <rFont val="Aptos Narrow"/>
        <family val="2"/>
        <scheme val="minor"/>
      </rPr>
      <t xml:space="preserve">
A-Z, a-z, 0-9, .</t>
    </r>
  </si>
  <si>
    <t>velká a malá písmena abecedy bez diakritky, celá čísla, tečka a mezera</t>
  </si>
  <si>
    <t>A-Z, a-z, 0-9, .</t>
  </si>
  <si>
    <t>42YY</t>
  </si>
  <si>
    <t>80YYZZ</t>
  </si>
  <si>
    <t>PBU - pozemek pro bydlení všeobecné
PBI - pozemek pro bydlení individuální
PSU - pozemek smíšený obytný všeobecný
POV - pozemek pro občanské vybavení veřejné
POK - pozemek pro občanské vybavení komerční
POX - pozemek pro občanské vybavení jiné 
POS - pozemek pro občanské vybavení sport
POH - pozemek pro občanské vybavení hřbitov
PVU - pozemek pro výrobu všeobecnou
PVL - pozemek pro výrobu lehkou
PTU - pozemek pro technickou infrastrukturu všeobecnou
PTO - pozemek pro technickou infrastrukturu - nakládání s odpady
PDU - pozemek pro dopravu všeobecnou
PDK - pozemek pro dopravu kombinovanou
PPU - pozemek pro veřejné prostranství všeobecné
PRU - pozemek pro rekreaci všeobecnou
PRI - pozemek pro rekreaci individuální
PRX - pozemek pro rekreaci jinou
PZU - pozemek pro zelěň všeobecnou
PZK - pozemek pro zeleň krajinnou
PLU - pozemek lesní všeobecný
PAU - pozemek zemědělský všeobecný
PWU - pozemek vodní a vodohospodářský všeobecný</t>
  </si>
  <si>
    <t>SCU, SCP, SCO, SCV</t>
  </si>
  <si>
    <t>Etapa</t>
  </si>
  <si>
    <t>Plochy a koridory s podmínkou pro rozhodování v území</t>
  </si>
  <si>
    <t>33. PODMÍNKY PRO ROZHODOVÁNÍ</t>
  </si>
  <si>
    <t>PlochyPodm_p</t>
  </si>
  <si>
    <t>Stavba domu pro dostupné nájemní bydlení</t>
  </si>
  <si>
    <t>Dostupne najemni bydleni</t>
  </si>
  <si>
    <t>Koridor průchodu TI</t>
  </si>
  <si>
    <t>VpsVpoAs_p</t>
  </si>
  <si>
    <r>
      <rPr>
        <b/>
        <sz val="10"/>
        <color theme="1"/>
        <rFont val="Aptos Narrow"/>
        <family val="2"/>
        <scheme val="minor"/>
      </rPr>
      <t>X x x:</t>
    </r>
    <r>
      <rPr>
        <sz val="10"/>
        <color theme="1"/>
        <rFont val="Aptos Narrow"/>
        <family val="2"/>
        <scheme val="minor"/>
      </rPr>
      <t xml:space="preserve">
</t>
    </r>
    <r>
      <rPr>
        <i/>
        <sz val="10"/>
        <color theme="1"/>
        <rFont val="Aptos Narrow"/>
        <family val="2"/>
        <scheme val="minor"/>
      </rPr>
      <t>A-Z, a-z, 0-9, .</t>
    </r>
  </si>
  <si>
    <t>VpsVpoAs_l</t>
  </si>
  <si>
    <t>Druh</t>
  </si>
  <si>
    <t>Ident</t>
  </si>
  <si>
    <t>Id_lokal</t>
  </si>
  <si>
    <t>identifikátor objektu</t>
  </si>
  <si>
    <t>specifikace druhu</t>
  </si>
  <si>
    <t>PS, AU</t>
  </si>
  <si>
    <t>PS - plánovací smlouvy
AU - architektonické nebo urbanistické soutěže</t>
  </si>
  <si>
    <t>specifikace objektu</t>
  </si>
  <si>
    <t>KoridorPruchoduTI</t>
  </si>
  <si>
    <t>Koridor pruchodu TI</t>
  </si>
  <si>
    <t>51. VEŘEJNĚ PROSPĚŠNÉ STAVBY, OPATŘENÍ A ASANACE</t>
  </si>
  <si>
    <t>Veřejně prospěšná stavba, opatření a asanace (plocha)</t>
  </si>
  <si>
    <t>druh objektu</t>
  </si>
  <si>
    <t>VD, VT, VO, VZ, VP, VN, VU, VH, VB, VA</t>
  </si>
  <si>
    <t>VD - VPS dopravní infrastruktury
VT - VPS technické infrastruktury
VO - VPS občanského vybavení
VZ - VPS zelené infrastruktury
VP - VPS veřejného prostranství
VN - VPS / VPO sloužící ke snižování nebezpečí v území
VU - VPO pro vytváření prvků územního systému ekologické stability
VH - VPO k rozvoji anebo k ochraně přírodního, kulturního a archeologického dědictví
VB - stavby a opatření k zajišťování obrany a bezpečnosti státu
VA - plocha asanace</t>
  </si>
  <si>
    <t>Veřejně prospěšná stavba, opatření a asanace (linie)</t>
  </si>
  <si>
    <t>VD . A1</t>
  </si>
  <si>
    <t>PKR</t>
  </si>
  <si>
    <t>Prvky technické infrastruktury</t>
  </si>
  <si>
    <r>
      <rPr>
        <b/>
        <sz val="10"/>
        <rFont val="Aptos Narrow"/>
        <family val="2"/>
        <scheme val="minor"/>
      </rPr>
      <t xml:space="preserve">DRUH:
</t>
    </r>
    <r>
      <rPr>
        <sz val="10"/>
        <rFont val="Aptos Narrow"/>
        <family val="2"/>
        <scheme val="minor"/>
      </rPr>
      <t xml:space="preserve">
VD
VT
VO
VZ
VP
VN
VU
VH
VB
VA
</t>
    </r>
    <r>
      <rPr>
        <b/>
        <sz val="10"/>
        <rFont val="Aptos Narrow"/>
        <family val="2"/>
        <scheme val="minor"/>
      </rPr>
      <t>OZNACENI:</t>
    </r>
    <r>
      <rPr>
        <sz val="10"/>
        <rFont val="Aptos Narrow"/>
        <family val="2"/>
        <scheme val="minor"/>
      </rPr>
      <t xml:space="preserve">
</t>
    </r>
    <r>
      <rPr>
        <i/>
        <sz val="10"/>
        <rFont val="Aptos Narrow"/>
        <family val="2"/>
        <scheme val="minor"/>
      </rPr>
      <t>A-Z, a-z, 0-9, .</t>
    </r>
  </si>
  <si>
    <t>3312_DostupneNajemniBydleni_p</t>
  </si>
  <si>
    <t>DostupneNajemniBydleni</t>
  </si>
  <si>
    <t>velká a malá písmena abecedy bez diakritky, celá čísla a tečka</t>
  </si>
  <si>
    <t>Z_4291_KoridorPruchoduTI</t>
  </si>
  <si>
    <t>VPSOA linie</t>
  </si>
  <si>
    <t>VPSOA plocha</t>
  </si>
  <si>
    <t>VPSOA spojka linie</t>
  </si>
  <si>
    <t>Plocha asanace</t>
  </si>
  <si>
    <t>71. KATASTRÁLNÍ MAPA</t>
  </si>
  <si>
    <t>Z_7111_HraniceParcely_l</t>
  </si>
  <si>
    <t>Veřejně prospěšné stavby, opatření a asanace (linie)</t>
  </si>
  <si>
    <t>Veřejně prospěšné stavby, opatření a asanace (plocha)</t>
  </si>
  <si>
    <t>VD, VT, VO, VZ, VP, VN, VH,VB</t>
  </si>
  <si>
    <t>VD - VPS dopravní infrastruktury
VT - VPS technické infrastruktury
VO - VPS občanského vybavení
VZ - VPS zelené infrastruktury
VP - VPS veřejného prostranství
VN - VPS / VPO sloužící ke snižování nebezpečí v území
VH - VPO k rozvoji anebo k ochraně přírodního, kulturního a archeologického dědictví
VB - stavby a opatření k zajišťování obrany a bezpečnosti státu</t>
  </si>
  <si>
    <r>
      <rPr>
        <b/>
        <sz val="10"/>
        <rFont val="Aptos Narrow"/>
        <family val="2"/>
        <scheme val="minor"/>
      </rPr>
      <t xml:space="preserve">označení veřejně prospěšné stavby, veřejné prospěšného opatření, stavby a opatření k zajišťování obrany a bezpečnosti státu a plochy asanace vyjádřené plošně:
</t>
    </r>
    <r>
      <rPr>
        <sz val="10"/>
        <rFont val="Aptos Narrow"/>
        <family val="2"/>
        <scheme val="minor"/>
      </rPr>
      <t xml:space="preserve">VPS dopravní infrastruktury
VPS technické infrastruktury
VPS občanského vybavení
VPS zelené infrastruktury
VPS veřejného prostranství
VPS / VPO sloužící ke snižování nebezpečí v území
VPO pro vytváření prvků územního systému ekologické stability
VPO k rozvoji anebo k ochraně přírodního, kulturního a archeologického dědictví
stavby a opatření k zajišťování obrany a bezpečnosti státu
plocha asanace
</t>
    </r>
    <r>
      <rPr>
        <b/>
        <sz val="10"/>
        <rFont val="Aptos Narrow"/>
        <family val="2"/>
        <scheme val="minor"/>
      </rPr>
      <t>označení veřejně prospěšné stavby, opatření a asanací:</t>
    </r>
    <r>
      <rPr>
        <sz val="10"/>
        <rFont val="Aptos Narrow"/>
        <family val="2"/>
        <scheme val="minor"/>
      </rPr>
      <t xml:space="preserve">
</t>
    </r>
    <r>
      <rPr>
        <i/>
        <sz val="10"/>
        <rFont val="Aptos Narrow"/>
        <family val="2"/>
        <scheme val="minor"/>
      </rPr>
      <t>velká a malá písmena abecedy bez diakritky, celá čísla a tečka</t>
    </r>
  </si>
  <si>
    <t>PlochyPodm</t>
  </si>
  <si>
    <t>VpsVpoAs</t>
  </si>
  <si>
    <r>
      <t xml:space="preserve">označení ploch s podmínkou:
</t>
    </r>
    <r>
      <rPr>
        <sz val="10"/>
        <rFont val="Aptos Narrow"/>
        <family val="2"/>
        <scheme val="minor"/>
      </rPr>
      <t xml:space="preserve">plánovací smlouvy
architektonické nebo urbanistické soutěže
</t>
    </r>
    <r>
      <rPr>
        <b/>
        <sz val="10"/>
        <rFont val="Aptos Narrow"/>
        <family val="2"/>
        <scheme val="minor"/>
      </rPr>
      <t xml:space="preserve">další část označení oddělená tečkou 
</t>
    </r>
    <r>
      <rPr>
        <i/>
        <sz val="10"/>
        <rFont val="Aptos Narrow"/>
        <family val="2"/>
        <scheme val="minor"/>
      </rPr>
      <t>velká a malá písmena abecedy bez diakritky, celá čísla a tečka</t>
    </r>
  </si>
  <si>
    <r>
      <t>označení veřejně prospěšné stavby, veřejné prospěšného opatření, stavby a opatření k zajišťování obrany a bezpečnosti státu:</t>
    </r>
    <r>
      <rPr>
        <i/>
        <sz val="10"/>
        <rFont val="Aptos Narrow"/>
        <family val="2"/>
        <scheme val="minor"/>
      </rPr>
      <t xml:space="preserve">
</t>
    </r>
    <r>
      <rPr>
        <sz val="10"/>
        <rFont val="Aptos Narrow"/>
        <family val="2"/>
        <scheme val="minor"/>
      </rPr>
      <t xml:space="preserve">VPS dopravní infrastruktury
VPS technické infrastruktury
VPS občanského vybavení
VPS zelené infrastruktury
VPS veřejného prostranství
VPS / VPO sloužící ke snižování nebezpečí v území
VPO k rozvoji anebo k ochraně přírodního, kulturního a archeologického dědictví
stavby a opatření k zajišťování obrany a bezpečnosti státu
</t>
    </r>
    <r>
      <rPr>
        <b/>
        <sz val="10"/>
        <rFont val="Aptos Narrow"/>
        <family val="2"/>
        <scheme val="minor"/>
      </rPr>
      <t xml:space="preserve">označení veřejně prospěšné stavby, opatření:
</t>
    </r>
    <r>
      <rPr>
        <i/>
        <sz val="10"/>
        <rFont val="Aptos Narrow"/>
        <family val="2"/>
        <scheme val="minor"/>
      </rPr>
      <t>velká a malá písmena abecedy bez diakritky, celá čísla a tečka</t>
    </r>
  </si>
  <si>
    <t>X</t>
  </si>
  <si>
    <t>Planovaci smlouvy</t>
  </si>
  <si>
    <t>AU soutez</t>
  </si>
  <si>
    <t>Nestavebni cast SB</t>
  </si>
  <si>
    <t>VP vyssi podil zelene</t>
  </si>
  <si>
    <r>
      <t xml:space="preserve">DRUH:
</t>
    </r>
    <r>
      <rPr>
        <sz val="10"/>
        <rFont val="Aptos Narrow"/>
        <family val="2"/>
        <scheme val="minor"/>
      </rPr>
      <t xml:space="preserve">
VD
VT
VO
VZ
VP
VN
VH
VB
</t>
    </r>
    <r>
      <rPr>
        <b/>
        <sz val="10"/>
        <rFont val="Aptos Narrow"/>
        <family val="2"/>
        <scheme val="minor"/>
      </rPr>
      <t xml:space="preserve">OZNACENI:
</t>
    </r>
    <r>
      <rPr>
        <i/>
        <sz val="10"/>
        <rFont val="Aptos Narrow"/>
        <family val="2"/>
        <scheme val="minor"/>
      </rPr>
      <t>A-Z, a-z, 0-9, .</t>
    </r>
  </si>
  <si>
    <t>X - rušeno</t>
  </si>
  <si>
    <t>Veřejná hromadná doprava - objekt (bod)</t>
  </si>
  <si>
    <t>Občanská vybavenost (bod)</t>
  </si>
  <si>
    <t>Občanská vybavenost (plocha)</t>
  </si>
  <si>
    <t>VPS dopravni infrastruktura</t>
  </si>
  <si>
    <t>VPS technicka infrastruktura</t>
  </si>
  <si>
    <t>VPS obcanske vybaveni</t>
  </si>
  <si>
    <t>VPS zelena infrastruktura</t>
  </si>
  <si>
    <t>VPS verejne prostranstvi</t>
  </si>
  <si>
    <t>VPSO snizovani nebezpeci v uzemi</t>
  </si>
  <si>
    <t>VPO prirod kultur archeo dedictvi</t>
  </si>
  <si>
    <t>SO obrana a bezpecnost statu</t>
  </si>
  <si>
    <t>VPO ekologicka stabilita</t>
  </si>
  <si>
    <t>SO obrana a bezpecnost státu</t>
  </si>
  <si>
    <r>
      <t xml:space="preserve">DRUH:
</t>
    </r>
    <r>
      <rPr>
        <sz val="10"/>
        <rFont val="Aptos Narrow"/>
        <family val="2"/>
        <scheme val="minor"/>
      </rPr>
      <t xml:space="preserve">PS
AU
</t>
    </r>
    <r>
      <rPr>
        <b/>
        <sz val="10"/>
        <rFont val="Aptos Narrow"/>
        <family val="2"/>
        <scheme val="minor"/>
      </rPr>
      <t xml:space="preserve">OZNACENI:
</t>
    </r>
    <r>
      <rPr>
        <i/>
        <sz val="10"/>
        <rFont val="Aptos Narrow"/>
        <family val="2"/>
        <scheme val="minor"/>
      </rPr>
      <t>A-Z, a-z, 0-9, .</t>
    </r>
  </si>
  <si>
    <t>Poloha rezu spojka</t>
  </si>
  <si>
    <t xml:space="preserve">      51. VEŘEJNĚ PROSPĚŠNÉ STAVBY, OPATŘENÍ A ASANACE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</si>
</sst>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charset val="238"/>
      <scheme val="minor"/>
    </font>
    <font>
      <sz val="10"/>
      <name val="Aptos Narrow"/>
      <family val="2"/>
      <scheme val="minor"/>
    </font>
    <font>
      <sz val="10"/>
      <color theme="1"/>
      <name val="Aptos Narrow"/>
      <family val="2"/>
      <scheme val="minor"/>
    </font>
    <font>
      <b/>
      <sz val="10"/>
      <color theme="1"/>
      <name val="Aptos Narrow"/>
      <family val="2"/>
      <scheme val="minor"/>
    </font>
    <font>
      <i/>
      <sz val="10"/>
      <color theme="1"/>
      <name val="Aptos Narrow"/>
      <family val="2"/>
      <scheme val="minor"/>
    </font>
    <font>
      <i/>
      <sz val="10"/>
      <name val="Aptos Narrow"/>
      <family val="2"/>
      <scheme val="minor"/>
    </font>
    <font>
      <b/>
      <i/>
      <sz val="10"/>
      <name val="Aptos Narrow"/>
      <family val="2"/>
      <scheme val="minor"/>
    </font>
    <font>
      <b/>
      <sz val="18"/>
      <color theme="0"/>
      <name val="Aptos Narrow"/>
      <family val="2"/>
      <scheme val="minor"/>
    </font>
    <font>
      <b/>
      <sz val="10"/>
      <name val="Aptos Narrow"/>
      <family val="2"/>
      <scheme val="minor"/>
    </font>
    <font>
      <b/>
      <i/>
      <sz val="10"/>
      <color theme="1"/>
      <name val="Aptos Narrow"/>
      <family val="2"/>
      <scheme val="minor"/>
    </font>
    <font>
      <b/>
      <i/>
      <sz val="10"/>
      <color theme="0" tint="-0.34998626667073579"/>
      <name val="Aptos Narrow"/>
      <family val="2"/>
      <scheme val="minor"/>
    </font>
    <font>
      <strike/>
      <sz val="10"/>
      <name val="Aptos Narrow"/>
      <family val="2"/>
      <scheme val="minor"/>
    </font>
    <font>
      <strike/>
      <sz val="10"/>
      <color theme="1"/>
      <name val="Aptos Narrow"/>
      <family val="2"/>
      <scheme val="minor"/>
    </font>
    <font>
      <sz val="10"/>
      <color theme="1"/>
      <name val="Aptos Narrow"/>
      <family val="2"/>
      <charset val="238"/>
      <scheme val="minor"/>
    </font>
    <font>
      <b/>
      <sz val="10"/>
      <color theme="0" tint="-0.34998626667073579"/>
      <name val="Aptos Narrow"/>
      <family val="2"/>
      <scheme val="minor"/>
    </font>
    <font>
      <sz val="10"/>
      <name val="Aptos Narrow"/>
      <family val="2"/>
      <charset val="238"/>
      <scheme val="minor"/>
    </font>
    <font>
      <u/>
      <sz val="11"/>
      <color theme="10"/>
      <name val="Aptos Narrow"/>
      <family val="2"/>
      <charset val="238"/>
      <scheme val="minor"/>
    </font>
    <font>
      <b/>
      <i/>
      <sz val="10"/>
      <name val="Aptos Narrow"/>
      <family val="2"/>
      <charset val="238"/>
      <scheme val="minor"/>
    </font>
    <font>
      <b/>
      <sz val="10"/>
      <name val="Aptos Narrow"/>
      <family val="2"/>
      <charset val="238"/>
      <scheme val="minor"/>
    </font>
    <font>
      <sz val="10"/>
      <color rgb="FF00CCFF"/>
      <name val="Aptos Narrow"/>
      <family val="2"/>
      <scheme val="minor"/>
    </font>
    <font>
      <u/>
      <sz val="11"/>
      <color rgb="FF00CCFF"/>
      <name val="Aptos Narrow"/>
      <family val="2"/>
      <scheme val="minor"/>
    </font>
    <font>
      <sz val="8"/>
      <name val="Aptos Narrow"/>
      <family val="2"/>
      <charset val="238"/>
      <scheme val="minor"/>
    </font>
    <font>
      <b/>
      <sz val="10"/>
      <name val="Aptos Narrow"/>
      <family val="2"/>
    </font>
    <font>
      <b/>
      <sz val="10"/>
      <color theme="1"/>
      <name val="Aptos Narrow"/>
      <family val="2"/>
      <charset val="238"/>
      <scheme val="minor"/>
    </font>
    <font>
      <i/>
      <sz val="10"/>
      <name val="Aptos Narrow"/>
      <family val="2"/>
      <charset val="238"/>
      <scheme val="minor"/>
    </font>
    <font>
      <sz val="10"/>
      <color rgb="FFEE0000"/>
      <name val="Aptos Narrow"/>
      <family val="2"/>
      <charset val="238"/>
      <scheme val="minor"/>
    </font>
    <font>
      <b/>
      <sz val="10"/>
      <color rgb="FFFF0000"/>
      <name val="Aptos Narrow"/>
      <family val="2"/>
      <scheme val="minor"/>
    </font>
    <font>
      <sz val="10"/>
      <color rgb="FFFF0000"/>
      <name val="Aptos Narrow"/>
      <family val="2"/>
      <scheme val="minor"/>
    </font>
  </fonts>
  <fills count="10">
    <fill>
      <patternFill patternType="none"/>
    </fill>
    <fill>
      <patternFill patternType="gray125"/>
    </fill>
    <fill>
      <patternFill patternType="solid">
        <fgColor rgb="FFCCECFF"/>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theme="0" tint="-0.249977111117893"/>
        <bgColor indexed="64"/>
      </patternFill>
    </fill>
  </fills>
  <borders count="47">
    <border>
      <left/>
      <right/>
      <top/>
      <bottom/>
      <diagonal/>
    </border>
    <border>
      <left/>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style="medium">
        <color auto="1"/>
      </right>
      <top style="medium">
        <color indexed="64"/>
      </top>
      <bottom/>
      <diagonal/>
    </border>
    <border>
      <left/>
      <right style="medium">
        <color auto="1"/>
      </right>
      <top style="medium">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auto="1"/>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auto="1"/>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16" fillId="0" borderId="0" applyNumberFormat="0" applyFill="0" applyBorder="0" applyAlignment="0" applyProtection="0"/>
  </cellStyleXfs>
  <cellXfs count="438">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6" xfId="0" applyFont="1" applyBorder="1"/>
    <xf numFmtId="0" fontId="2" fillId="0" borderId="0" xfId="0" applyFont="1" applyAlignment="1">
      <alignment wrapText="1"/>
    </xf>
    <xf numFmtId="0" fontId="2" fillId="0" borderId="6" xfId="0" applyFont="1" applyBorder="1" applyAlignment="1">
      <alignment horizontal="center"/>
    </xf>
    <xf numFmtId="0" fontId="1" fillId="0" borderId="6" xfId="0" applyFont="1" applyBorder="1" applyAlignment="1">
      <alignment horizontal="center" vertical="center"/>
    </xf>
    <xf numFmtId="0" fontId="2" fillId="0" borderId="0" xfId="0" applyFont="1" applyAlignment="1">
      <alignment horizontal="right"/>
    </xf>
    <xf numFmtId="0" fontId="1" fillId="0" borderId="13" xfId="0" applyFont="1" applyBorder="1" applyAlignment="1">
      <alignment vertical="top"/>
    </xf>
    <xf numFmtId="0" fontId="3" fillId="0" borderId="0" xfId="0" applyFont="1" applyAlignment="1">
      <alignment vertical="center"/>
    </xf>
    <xf numFmtId="0" fontId="13" fillId="0" borderId="0" xfId="0" applyFont="1"/>
    <xf numFmtId="0" fontId="2" fillId="0" borderId="0" xfId="0" applyFont="1" applyAlignment="1">
      <alignment horizontal="left" vertical="center" wrapText="1"/>
    </xf>
    <xf numFmtId="0" fontId="2" fillId="0" borderId="11" xfId="0" applyFont="1" applyBorder="1" applyAlignment="1">
      <alignment horizontal="right" vertical="center"/>
    </xf>
    <xf numFmtId="0" fontId="2" fillId="0" borderId="0" xfId="0" applyFont="1" applyAlignment="1">
      <alignment horizontal="left"/>
    </xf>
    <xf numFmtId="0" fontId="2" fillId="0" borderId="0" xfId="0" applyFont="1" applyAlignment="1">
      <alignment vertical="top"/>
    </xf>
    <xf numFmtId="0" fontId="20" fillId="0" borderId="0" xfId="1" applyFont="1" applyBorder="1" applyAlignment="1">
      <alignment vertical="center"/>
    </xf>
    <xf numFmtId="0" fontId="19" fillId="0" borderId="0" xfId="0" applyFont="1" applyAlignment="1">
      <alignment vertical="center"/>
    </xf>
    <xf numFmtId="0" fontId="3" fillId="7" borderId="9" xfId="0" applyFont="1" applyFill="1" applyBorder="1" applyAlignment="1">
      <alignment horizontal="right" vertical="center" indent="2"/>
    </xf>
    <xf numFmtId="0" fontId="2" fillId="0" borderId="0" xfId="0" applyFont="1" applyAlignment="1">
      <alignment horizontal="right" vertical="center" indent="2"/>
    </xf>
    <xf numFmtId="0" fontId="3" fillId="0" borderId="5" xfId="0" applyFont="1" applyBorder="1" applyAlignment="1">
      <alignment horizontal="right" indent="2"/>
    </xf>
    <xf numFmtId="0" fontId="3" fillId="0" borderId="5" xfId="0" applyFont="1" applyBorder="1" applyAlignment="1">
      <alignment horizontal="right" vertical="center" indent="2"/>
    </xf>
    <xf numFmtId="0" fontId="2" fillId="0" borderId="0" xfId="0" applyFont="1" applyAlignment="1">
      <alignment horizontal="right" indent="2"/>
    </xf>
    <xf numFmtId="0" fontId="3" fillId="0" borderId="0" xfId="0" applyFont="1" applyAlignment="1">
      <alignment horizontal="right" vertical="center" indent="2"/>
    </xf>
    <xf numFmtId="0" fontId="10" fillId="0" borderId="0" xfId="0" applyFont="1" applyAlignment="1">
      <alignment horizontal="right" vertical="center" indent="2"/>
    </xf>
    <xf numFmtId="0" fontId="3" fillId="0" borderId="0" xfId="0" applyFont="1"/>
    <xf numFmtId="0" fontId="1" fillId="0" borderId="12" xfId="0" applyFont="1" applyBorder="1" applyAlignment="1">
      <alignment vertical="top"/>
    </xf>
    <xf numFmtId="0" fontId="1" fillId="0" borderId="11" xfId="0" applyFont="1" applyBorder="1" applyAlignment="1">
      <alignment vertical="top"/>
    </xf>
    <xf numFmtId="0" fontId="1" fillId="0" borderId="0" xfId="0" applyFont="1" applyAlignment="1">
      <alignment vertical="center" wrapText="1"/>
    </xf>
    <xf numFmtId="0" fontId="13" fillId="0" borderId="1" xfId="0" applyFont="1" applyBorder="1" applyAlignment="1">
      <alignment horizontal="center" vertical="center"/>
    </xf>
    <xf numFmtId="0" fontId="23" fillId="7" borderId="9" xfId="0" applyFont="1" applyFill="1" applyBorder="1" applyAlignment="1">
      <alignment horizontal="right" vertical="center" indent="2"/>
    </xf>
    <xf numFmtId="0" fontId="1" fillId="0" borderId="0" xfId="0" applyFont="1" applyAlignment="1">
      <alignment horizontal="left" vertical="center" wrapText="1"/>
    </xf>
    <xf numFmtId="0" fontId="23" fillId="0" borderId="5" xfId="0" applyFont="1" applyBorder="1" applyAlignment="1">
      <alignment horizontal="right" indent="2"/>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1" fillId="0" borderId="1" xfId="0" applyFont="1" applyBorder="1" applyAlignment="1">
      <alignment horizontal="center" vertical="center"/>
    </xf>
    <xf numFmtId="0" fontId="2" fillId="0" borderId="11" xfId="0" applyFont="1" applyBorder="1" applyAlignment="1">
      <alignment horizontal="left" vertical="center"/>
    </xf>
    <xf numFmtId="0" fontId="1" fillId="0" borderId="6" xfId="0" applyFont="1" applyBorder="1" applyAlignment="1">
      <alignment horizontal="left" vertical="center"/>
    </xf>
    <xf numFmtId="0" fontId="2" fillId="0" borderId="6" xfId="0" applyFont="1" applyBorder="1" applyAlignment="1">
      <alignment horizontal="left" vertical="center"/>
    </xf>
    <xf numFmtId="0" fontId="1" fillId="0" borderId="1" xfId="0" applyFont="1" applyBorder="1" applyAlignment="1">
      <alignment horizontal="left" vertical="center"/>
    </xf>
    <xf numFmtId="0" fontId="1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1" xfId="0" applyFont="1" applyBorder="1" applyAlignment="1">
      <alignment horizontal="left" vertical="center"/>
    </xf>
    <xf numFmtId="0" fontId="8" fillId="0" borderId="6" xfId="0" applyFont="1" applyBorder="1" applyAlignment="1">
      <alignment horizontal="left" vertical="center"/>
    </xf>
    <xf numFmtId="0" fontId="3" fillId="0" borderId="1" xfId="0" applyFont="1" applyBorder="1" applyAlignment="1">
      <alignment horizontal="left"/>
    </xf>
    <xf numFmtId="0" fontId="2" fillId="2" borderId="11" xfId="0" applyFont="1" applyFill="1" applyBorder="1" applyAlignment="1">
      <alignment horizontal="center" wrapText="1"/>
    </xf>
    <xf numFmtId="0" fontId="2" fillId="2" borderId="14" xfId="0" applyFont="1" applyFill="1" applyBorder="1" applyAlignment="1">
      <alignment horizontal="center" wrapText="1"/>
    </xf>
    <xf numFmtId="0" fontId="2" fillId="2" borderId="11" xfId="0" applyFont="1" applyFill="1" applyBorder="1" applyAlignment="1">
      <alignment horizontal="center"/>
    </xf>
    <xf numFmtId="0" fontId="2" fillId="2" borderId="18" xfId="0" applyFont="1" applyFill="1" applyBorder="1" applyAlignment="1">
      <alignment horizontal="center"/>
    </xf>
    <xf numFmtId="0" fontId="13" fillId="0" borderId="0" xfId="0" applyFont="1" applyAlignment="1">
      <alignment horizontal="center" vertical="center"/>
    </xf>
    <xf numFmtId="0" fontId="8" fillId="0" borderId="1" xfId="0" applyFont="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8" fillId="0" borderId="0" xfId="0" applyFont="1" applyAlignment="1">
      <alignment horizontal="left"/>
    </xf>
    <xf numFmtId="0" fontId="1" fillId="0" borderId="4" xfId="0" applyFont="1" applyBorder="1" applyAlignment="1">
      <alignment horizontal="center" vertical="center"/>
    </xf>
    <xf numFmtId="0" fontId="1" fillId="0" borderId="11" xfId="0" applyFont="1" applyBorder="1" applyAlignment="1">
      <alignment horizontal="center" vertical="center"/>
    </xf>
    <xf numFmtId="0" fontId="5" fillId="0" borderId="5" xfId="0" applyFont="1" applyBorder="1" applyAlignment="1">
      <alignment horizontal="right" indent="2"/>
    </xf>
    <xf numFmtId="0" fontId="8" fillId="0" borderId="0" xfId="0" applyFont="1" applyAlignment="1">
      <alignment horizontal="left" vertical="center"/>
    </xf>
    <xf numFmtId="0" fontId="8" fillId="7" borderId="9" xfId="0" applyFont="1" applyFill="1" applyBorder="1" applyAlignment="1">
      <alignment horizontal="right" vertical="center" indent="2"/>
    </xf>
    <xf numFmtId="0" fontId="3" fillId="7" borderId="8" xfId="0" applyFont="1" applyFill="1" applyBorder="1" applyAlignment="1">
      <alignment horizontal="right" vertical="center" indent="2"/>
    </xf>
    <xf numFmtId="0" fontId="2" fillId="0" borderId="8" xfId="0" applyFont="1" applyBorder="1" applyAlignment="1">
      <alignment horizontal="right" vertical="center" indent="2"/>
    </xf>
    <xf numFmtId="0" fontId="12" fillId="0" borderId="6" xfId="0" applyFont="1" applyBorder="1" applyAlignment="1">
      <alignment horizontal="center" vertical="center"/>
    </xf>
    <xf numFmtId="0" fontId="3" fillId="0" borderId="6" xfId="0" applyFont="1" applyBorder="1" applyAlignment="1">
      <alignment horizontal="left" vertical="center"/>
    </xf>
    <xf numFmtId="0" fontId="3" fillId="0" borderId="10" xfId="0" applyFont="1" applyBorder="1" applyAlignment="1">
      <alignment horizontal="right" vertical="center" indent="2"/>
    </xf>
    <xf numFmtId="0" fontId="3" fillId="7" borderId="5" xfId="0" applyFont="1" applyFill="1" applyBorder="1" applyAlignment="1">
      <alignment horizontal="right" vertical="center" indent="2"/>
    </xf>
    <xf numFmtId="0" fontId="2" fillId="0" borderId="11" xfId="0" applyFont="1" applyBorder="1" applyAlignment="1">
      <alignment horizontal="center"/>
    </xf>
    <xf numFmtId="0" fontId="2" fillId="0" borderId="11" xfId="0" applyFont="1" applyBorder="1"/>
    <xf numFmtId="0" fontId="3" fillId="0" borderId="0" xfId="0" applyFont="1" applyAlignment="1">
      <alignment horizontal="left"/>
    </xf>
    <xf numFmtId="0" fontId="13" fillId="0" borderId="0" xfId="0" applyFont="1" applyAlignment="1">
      <alignment horizontal="left" vertical="center"/>
    </xf>
    <xf numFmtId="0" fontId="13" fillId="0" borderId="0" xfId="0" applyFont="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25" fillId="0" borderId="0" xfId="0" applyFont="1" applyAlignment="1">
      <alignment horizontal="center"/>
    </xf>
    <xf numFmtId="0" fontId="3" fillId="0" borderId="8" xfId="0" applyFont="1" applyBorder="1" applyAlignment="1">
      <alignment horizontal="right" indent="2"/>
    </xf>
    <xf numFmtId="0" fontId="2" fillId="0" borderId="5" xfId="0" applyFont="1" applyBorder="1" applyAlignment="1">
      <alignment horizontal="right" indent="2"/>
    </xf>
    <xf numFmtId="0" fontId="8" fillId="0" borderId="11" xfId="0" applyFont="1" applyBorder="1" applyAlignment="1">
      <alignment horizontal="left"/>
    </xf>
    <xf numFmtId="0" fontId="3" fillId="0" borderId="8" xfId="0" applyFont="1" applyBorder="1" applyAlignment="1">
      <alignment horizontal="right" vertical="center" indent="2"/>
    </xf>
    <xf numFmtId="0" fontId="1" fillId="0" borderId="11" xfId="0" applyFont="1" applyBorder="1" applyAlignment="1">
      <alignment horizontal="left" vertical="center"/>
    </xf>
    <xf numFmtId="0" fontId="3" fillId="0" borderId="10" xfId="0" applyFont="1" applyBorder="1" applyAlignment="1">
      <alignment horizontal="right" indent="2"/>
    </xf>
    <xf numFmtId="0" fontId="6" fillId="0" borderId="5" xfId="0" applyFont="1" applyBorder="1" applyAlignment="1">
      <alignment horizontal="right" indent="2"/>
    </xf>
    <xf numFmtId="0" fontId="17" fillId="0" borderId="5" xfId="0" applyFont="1" applyBorder="1" applyAlignment="1">
      <alignment horizontal="right" indent="2"/>
    </xf>
    <xf numFmtId="0" fontId="6" fillId="0" borderId="5" xfId="0" applyFont="1" applyBorder="1" applyAlignment="1">
      <alignment horizontal="right" vertical="center" indent="2"/>
    </xf>
    <xf numFmtId="0" fontId="6" fillId="0" borderId="10" xfId="0" applyFont="1" applyBorder="1" applyAlignment="1">
      <alignment horizontal="right" vertical="center" indent="2"/>
    </xf>
    <xf numFmtId="0" fontId="8" fillId="0" borderId="11" xfId="0" applyFont="1" applyBorder="1" applyAlignment="1">
      <alignment horizontal="left" vertical="center"/>
    </xf>
    <xf numFmtId="0" fontId="2" fillId="0" borderId="0" xfId="0" applyFont="1" applyAlignment="1">
      <alignment horizontal="left" wrapText="1"/>
    </xf>
    <xf numFmtId="0" fontId="7" fillId="3" borderId="8" xfId="0" applyFont="1" applyFill="1" applyBorder="1" applyAlignment="1">
      <alignment horizontal="center" vertical="center"/>
    </xf>
    <xf numFmtId="0" fontId="23" fillId="2" borderId="27" xfId="0" applyFont="1" applyFill="1" applyBorder="1" applyAlignment="1">
      <alignment horizontal="center" wrapText="1"/>
    </xf>
    <xf numFmtId="0" fontId="8" fillId="0" borderId="11" xfId="0" applyFont="1" applyBorder="1" applyAlignment="1">
      <alignment vertical="center"/>
    </xf>
    <xf numFmtId="0" fontId="12" fillId="0" borderId="1" xfId="0" applyFont="1" applyBorder="1" applyAlignment="1">
      <alignment horizontal="center" vertical="center"/>
    </xf>
    <xf numFmtId="0" fontId="3" fillId="0" borderId="1" xfId="0" applyFont="1" applyBorder="1" applyAlignment="1">
      <alignment horizontal="left" vertical="center"/>
    </xf>
    <xf numFmtId="0" fontId="2" fillId="0" borderId="1" xfId="0" applyFont="1" applyBorder="1" applyAlignment="1">
      <alignment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xf numFmtId="0" fontId="15" fillId="0" borderId="1" xfId="0" applyFont="1" applyBorder="1" applyAlignment="1">
      <alignment horizontal="center" vertical="center"/>
    </xf>
    <xf numFmtId="0" fontId="15" fillId="0" borderId="1" xfId="0" applyFont="1" applyBorder="1" applyAlignment="1">
      <alignment horizontal="left" vertical="center"/>
    </xf>
    <xf numFmtId="0" fontId="25" fillId="0" borderId="1" xfId="0" applyFont="1" applyBorder="1" applyAlignment="1">
      <alignment horizontal="center"/>
    </xf>
    <xf numFmtId="0" fontId="24" fillId="0" borderId="1" xfId="0" applyFont="1" applyBorder="1" applyAlignment="1">
      <alignment wrapText="1"/>
    </xf>
    <xf numFmtId="0" fontId="13" fillId="0" borderId="1" xfId="0" applyFont="1" applyBorder="1"/>
    <xf numFmtId="0" fontId="8" fillId="0" borderId="27" xfId="0" applyFont="1" applyBorder="1" applyAlignment="1">
      <alignment horizontal="left" vertical="center"/>
    </xf>
    <xf numFmtId="0" fontId="2" fillId="0" borderId="27" xfId="0" applyFont="1" applyBorder="1" applyAlignment="1">
      <alignment horizontal="center" vertical="center"/>
    </xf>
    <xf numFmtId="0" fontId="1" fillId="0" borderId="27" xfId="0" applyFont="1" applyBorder="1" applyAlignment="1">
      <alignment horizontal="center" vertical="center"/>
    </xf>
    <xf numFmtId="0" fontId="1" fillId="0" borderId="27" xfId="0" applyFont="1" applyBorder="1" applyAlignment="1">
      <alignment horizontal="left" vertical="center"/>
    </xf>
    <xf numFmtId="0" fontId="8" fillId="0" borderId="27" xfId="0" applyFont="1" applyBorder="1" applyAlignment="1">
      <alignment horizontal="left"/>
    </xf>
    <xf numFmtId="0" fontId="8" fillId="0" borderId="1" xfId="0" applyFont="1" applyBorder="1" applyAlignment="1">
      <alignment horizontal="left"/>
    </xf>
    <xf numFmtId="0" fontId="8" fillId="0" borderId="1" xfId="0" applyFont="1" applyBorder="1" applyAlignment="1">
      <alignment vertical="center" wrapText="1"/>
    </xf>
    <xf numFmtId="0" fontId="1" fillId="0" borderId="1" xfId="0" applyFont="1" applyBorder="1" applyAlignment="1">
      <alignment vertical="center"/>
    </xf>
    <xf numFmtId="0" fontId="8" fillId="0" borderId="38" xfId="0" applyFont="1" applyBorder="1" applyAlignment="1">
      <alignment vertical="center"/>
    </xf>
    <xf numFmtId="0" fontId="1" fillId="0" borderId="38" xfId="0" applyFont="1" applyBorder="1" applyAlignment="1">
      <alignment horizontal="center" vertical="center"/>
    </xf>
    <xf numFmtId="0" fontId="1" fillId="0" borderId="38" xfId="0" applyFont="1" applyBorder="1" applyAlignment="1">
      <alignment horizontal="left" vertical="center"/>
    </xf>
    <xf numFmtId="0" fontId="8" fillId="0" borderId="38" xfId="0" applyFont="1" applyBorder="1" applyAlignment="1">
      <alignment horizontal="left"/>
    </xf>
    <xf numFmtId="0" fontId="3" fillId="0" borderId="12" xfId="0" applyFont="1" applyBorder="1" applyAlignment="1">
      <alignment horizontal="left" vertical="center"/>
    </xf>
    <xf numFmtId="0" fontId="3" fillId="0" borderId="32" xfId="0" applyFont="1" applyBorder="1" applyAlignment="1">
      <alignment horizontal="left" vertical="center"/>
    </xf>
    <xf numFmtId="0" fontId="3" fillId="0" borderId="14" xfId="0" applyFont="1" applyBorder="1" applyAlignment="1">
      <alignment horizontal="left" vertical="center"/>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8" fillId="2" borderId="9" xfId="0" applyFont="1" applyFill="1" applyBorder="1" applyAlignment="1">
      <alignment horizontal="center"/>
    </xf>
    <xf numFmtId="0" fontId="23" fillId="2" borderId="11" xfId="0" applyFont="1" applyFill="1" applyBorder="1" applyAlignment="1">
      <alignment horizontal="center" wrapText="1"/>
    </xf>
    <xf numFmtId="0" fontId="12" fillId="0" borderId="12" xfId="0" applyFont="1" applyBorder="1" applyAlignment="1">
      <alignment horizontal="right" vertical="center"/>
    </xf>
    <xf numFmtId="0" fontId="12" fillId="0" borderId="32" xfId="0" applyFont="1" applyBorder="1" applyAlignment="1">
      <alignment horizontal="right" vertical="center"/>
    </xf>
    <xf numFmtId="0" fontId="2" fillId="0" borderId="14" xfId="0" applyFont="1" applyBorder="1" applyAlignment="1">
      <alignment horizontal="right" vertical="center"/>
    </xf>
    <xf numFmtId="0" fontId="3" fillId="0" borderId="23" xfId="0" applyFont="1" applyBorder="1" applyAlignment="1">
      <alignment horizontal="left" vertical="center"/>
    </xf>
    <xf numFmtId="0" fontId="18" fillId="0" borderId="32" xfId="0" applyFont="1" applyBorder="1" applyAlignment="1">
      <alignment horizontal="center"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32" xfId="0" applyFont="1" applyBorder="1" applyAlignment="1">
      <alignment horizontal="right" vertical="center"/>
    </xf>
    <xf numFmtId="0" fontId="2" fillId="0" borderId="12" xfId="0" applyFont="1" applyBorder="1" applyAlignment="1">
      <alignment horizontal="center"/>
    </xf>
    <xf numFmtId="0" fontId="2" fillId="0" borderId="13" xfId="0" applyFont="1" applyBorder="1" applyAlignment="1">
      <alignment horizontal="center" vertical="center"/>
    </xf>
    <xf numFmtId="0" fontId="2" fillId="0" borderId="32" xfId="0" applyFont="1" applyBorder="1" applyAlignment="1">
      <alignment horizontal="center" vertical="center"/>
    </xf>
    <xf numFmtId="0" fontId="2" fillId="0" borderId="14" xfId="0" applyFont="1" applyBorder="1" applyAlignment="1">
      <alignment horizontal="center"/>
    </xf>
    <xf numFmtId="0" fontId="8" fillId="0" borderId="32" xfId="0" applyFont="1" applyBorder="1" applyAlignment="1">
      <alignment horizontal="center" vertical="center"/>
    </xf>
    <xf numFmtId="0" fontId="8" fillId="0" borderId="13" xfId="0" applyFont="1" applyBorder="1" applyAlignment="1">
      <alignment horizontal="center" vertical="center"/>
    </xf>
    <xf numFmtId="0" fontId="1" fillId="0" borderId="13" xfId="0" applyFont="1" applyBorder="1" applyAlignment="1">
      <alignment horizontal="right" vertical="center"/>
    </xf>
    <xf numFmtId="0" fontId="1" fillId="0" borderId="32" xfId="0" applyFont="1" applyBorder="1" applyAlignment="1">
      <alignment horizontal="right" vertical="center"/>
    </xf>
    <xf numFmtId="0" fontId="3" fillId="0" borderId="13" xfId="0" applyFont="1" applyBorder="1" applyAlignment="1">
      <alignment horizontal="left" vertical="center"/>
    </xf>
    <xf numFmtId="0" fontId="8" fillId="0" borderId="32" xfId="0" applyFont="1" applyBorder="1" applyAlignment="1">
      <alignment horizontal="left" vertical="center"/>
    </xf>
    <xf numFmtId="0" fontId="8" fillId="0" borderId="13" xfId="0" applyFont="1" applyBorder="1" applyAlignment="1">
      <alignment horizontal="left" vertical="center"/>
    </xf>
    <xf numFmtId="0" fontId="3" fillId="0" borderId="32" xfId="0" applyFont="1" applyBorder="1" applyAlignment="1">
      <alignment horizontal="left"/>
    </xf>
    <xf numFmtId="0" fontId="18" fillId="0" borderId="32" xfId="0" applyFont="1" applyBorder="1" applyAlignment="1">
      <alignment vertical="center"/>
    </xf>
    <xf numFmtId="0" fontId="1" fillId="0" borderId="12" xfId="0" applyFont="1" applyBorder="1" applyAlignment="1">
      <alignment horizontal="right" vertical="center"/>
    </xf>
    <xf numFmtId="0" fontId="13" fillId="0" borderId="13" xfId="0" applyFont="1" applyBorder="1" applyAlignment="1">
      <alignment horizontal="right" vertical="center"/>
    </xf>
    <xf numFmtId="0" fontId="13" fillId="0" borderId="32" xfId="0" applyFont="1" applyBorder="1" applyAlignment="1">
      <alignment horizontal="right" vertical="center"/>
    </xf>
    <xf numFmtId="0" fontId="15" fillId="0" borderId="32" xfId="0" applyFont="1" applyBorder="1" applyAlignment="1">
      <alignment horizontal="right" vertical="center"/>
    </xf>
    <xf numFmtId="0" fontId="15" fillId="0" borderId="13" xfId="0" applyFont="1" applyBorder="1" applyAlignment="1">
      <alignment horizontal="right" vertical="center"/>
    </xf>
    <xf numFmtId="0" fontId="2" fillId="0" borderId="13" xfId="0" applyFont="1" applyBorder="1"/>
    <xf numFmtId="0" fontId="2" fillId="0" borderId="32" xfId="0" applyFont="1" applyBorder="1"/>
    <xf numFmtId="0" fontId="25" fillId="0" borderId="32" xfId="0" applyFont="1" applyBorder="1" applyAlignment="1">
      <alignment horizontal="center"/>
    </xf>
    <xf numFmtId="0" fontId="25" fillId="0" borderId="13" xfId="0" applyFont="1" applyBorder="1" applyAlignment="1">
      <alignment horizontal="center"/>
    </xf>
    <xf numFmtId="0" fontId="8" fillId="0" borderId="13" xfId="0" applyFont="1" applyBorder="1" applyAlignment="1">
      <alignment horizontal="left"/>
    </xf>
    <xf numFmtId="0" fontId="3" fillId="0" borderId="13" xfId="0" applyFont="1" applyBorder="1" applyAlignment="1">
      <alignment horizontal="left"/>
    </xf>
    <xf numFmtId="0" fontId="8" fillId="0" borderId="14" xfId="0" applyFont="1" applyBorder="1" applyAlignment="1">
      <alignment horizontal="left" vertical="center"/>
    </xf>
    <xf numFmtId="0" fontId="1" fillId="0" borderId="14" xfId="0" applyFont="1" applyBorder="1" applyAlignment="1">
      <alignment horizontal="right" vertical="center"/>
    </xf>
    <xf numFmtId="0" fontId="8" fillId="0" borderId="14"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horizontal="left" vertical="center"/>
    </xf>
    <xf numFmtId="0" fontId="1" fillId="0" borderId="29" xfId="0" applyFont="1" applyBorder="1" applyAlignment="1">
      <alignment horizontal="right" vertical="center"/>
    </xf>
    <xf numFmtId="0" fontId="8" fillId="0" borderId="29" xfId="0" applyFont="1" applyBorder="1" applyAlignment="1">
      <alignment horizontal="left"/>
    </xf>
    <xf numFmtId="0" fontId="8" fillId="0" borderId="32" xfId="0" applyFont="1" applyBorder="1" applyAlignment="1">
      <alignment horizontal="left"/>
    </xf>
    <xf numFmtId="0" fontId="8" fillId="0" borderId="14" xfId="0" applyFont="1" applyBorder="1" applyAlignment="1">
      <alignment horizontal="left"/>
    </xf>
    <xf numFmtId="0" fontId="8" fillId="0" borderId="12" xfId="0" applyFont="1" applyBorder="1" applyAlignment="1">
      <alignment horizontal="left" vertical="center"/>
    </xf>
    <xf numFmtId="0" fontId="8" fillId="0" borderId="3" xfId="0" applyFont="1" applyBorder="1" applyAlignment="1">
      <alignment horizontal="center" vertical="center"/>
    </xf>
    <xf numFmtId="0" fontId="8" fillId="0" borderId="31" xfId="0" applyFont="1" applyBorder="1" applyAlignment="1">
      <alignment horizontal="center" vertical="center"/>
    </xf>
    <xf numFmtId="0" fontId="8" fillId="0" borderId="31" xfId="0" applyFont="1" applyBorder="1" applyAlignment="1">
      <alignment vertical="center"/>
    </xf>
    <xf numFmtId="0" fontId="1" fillId="0" borderId="31" xfId="0" applyFont="1" applyBorder="1" applyAlignment="1">
      <alignment horizontal="right" vertical="center"/>
    </xf>
    <xf numFmtId="0" fontId="8" fillId="0" borderId="31" xfId="0" applyFont="1" applyBorder="1" applyAlignment="1">
      <alignment horizontal="left"/>
    </xf>
    <xf numFmtId="0" fontId="1" fillId="0" borderId="14" xfId="0" applyFont="1" applyBorder="1" applyAlignment="1">
      <alignment horizontal="center" vertical="center"/>
    </xf>
    <xf numFmtId="0" fontId="7" fillId="6" borderId="8" xfId="0" applyFont="1" applyFill="1" applyBorder="1" applyAlignment="1">
      <alignment horizontal="center" vertical="center"/>
    </xf>
    <xf numFmtId="0" fontId="3" fillId="2" borderId="11" xfId="0" applyFont="1" applyFill="1" applyBorder="1" applyAlignment="1">
      <alignment horizontal="center" wrapText="1"/>
    </xf>
    <xf numFmtId="0" fontId="2" fillId="2" borderId="14" xfId="0" applyFont="1" applyFill="1" applyBorder="1" applyAlignment="1">
      <alignment horizontal="center" vertical="center" wrapText="1"/>
    </xf>
    <xf numFmtId="0" fontId="1" fillId="0" borderId="13" xfId="0" applyFont="1" applyBorder="1" applyAlignment="1">
      <alignment horizontal="left" vertical="center"/>
    </xf>
    <xf numFmtId="0" fontId="1" fillId="0" borderId="13" xfId="0" applyFont="1" applyBorder="1" applyAlignment="1">
      <alignment horizontal="center" vertical="center"/>
    </xf>
    <xf numFmtId="0" fontId="1" fillId="0" borderId="6" xfId="0" applyFont="1" applyBorder="1" applyAlignment="1">
      <alignment vertical="top"/>
    </xf>
    <xf numFmtId="0" fontId="2" fillId="0" borderId="14" xfId="0" applyFont="1" applyBorder="1" applyAlignment="1">
      <alignment horizontal="center" vertical="center"/>
    </xf>
    <xf numFmtId="0" fontId="2" fillId="0" borderId="11" xfId="0" applyFont="1" applyBorder="1" applyAlignment="1">
      <alignment horizontal="left" wrapText="1"/>
    </xf>
    <xf numFmtId="0" fontId="2" fillId="0" borderId="11" xfId="0" applyFont="1" applyBorder="1" applyAlignment="1">
      <alignment wrapText="1"/>
    </xf>
    <xf numFmtId="0" fontId="5" fillId="0" borderId="1" xfId="0" applyFont="1" applyBorder="1" applyAlignment="1">
      <alignment wrapText="1"/>
    </xf>
    <xf numFmtId="0" fontId="2" fillId="0" borderId="5" xfId="0" applyFont="1" applyBorder="1" applyAlignment="1">
      <alignment horizontal="right" vertical="center" indent="2"/>
    </xf>
    <xf numFmtId="0" fontId="8" fillId="0" borderId="5" xfId="0" applyFont="1" applyBorder="1" applyAlignment="1">
      <alignment horizontal="right" vertical="center" indent="2"/>
    </xf>
    <xf numFmtId="0" fontId="14" fillId="0" borderId="5" xfId="0" applyFont="1" applyBorder="1" applyAlignment="1">
      <alignment horizontal="right" vertical="center" indent="2"/>
    </xf>
    <xf numFmtId="0" fontId="2" fillId="0" borderId="13" xfId="0" applyFont="1" applyBorder="1" applyAlignment="1">
      <alignment horizontal="left" vertical="center"/>
    </xf>
    <xf numFmtId="0" fontId="13" fillId="0" borderId="13" xfId="0" applyFont="1" applyBorder="1" applyAlignment="1">
      <alignment horizontal="left" vertical="center"/>
    </xf>
    <xf numFmtId="0" fontId="8" fillId="0" borderId="13" xfId="0" applyFont="1" applyBorder="1" applyAlignment="1">
      <alignment vertical="top"/>
    </xf>
    <xf numFmtId="0" fontId="3" fillId="0" borderId="22" xfId="0" applyFont="1" applyBorder="1" applyAlignment="1">
      <alignment horizontal="center" vertical="center"/>
    </xf>
    <xf numFmtId="0" fontId="8"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1" fillId="0" borderId="12" xfId="0" applyFont="1" applyBorder="1" applyAlignment="1">
      <alignment horizontal="center" vertical="center"/>
    </xf>
    <xf numFmtId="0" fontId="1" fillId="0" borderId="14" xfId="0" applyFont="1" applyBorder="1" applyAlignment="1">
      <alignment vertical="top"/>
    </xf>
    <xf numFmtId="0" fontId="1" fillId="0" borderId="3" xfId="0" applyFont="1" applyBorder="1" applyAlignment="1">
      <alignment horizontal="left" vertical="center"/>
    </xf>
    <xf numFmtId="0" fontId="1" fillId="0" borderId="13" xfId="0" applyFont="1" applyBorder="1" applyAlignment="1">
      <alignment horizontal="center" vertical="top"/>
    </xf>
    <xf numFmtId="0" fontId="1" fillId="0" borderId="4" xfId="0" applyFont="1" applyBorder="1" applyAlignment="1">
      <alignment horizontal="left" vertical="center"/>
    </xf>
    <xf numFmtId="0" fontId="2" fillId="0" borderId="10" xfId="0" applyFont="1" applyBorder="1" applyAlignment="1">
      <alignment horizontal="right" indent="2"/>
    </xf>
    <xf numFmtId="0" fontId="3" fillId="0" borderId="9" xfId="0" applyFont="1" applyBorder="1" applyAlignment="1">
      <alignment horizontal="right" vertical="center" indent="2"/>
    </xf>
    <xf numFmtId="0" fontId="3" fillId="0" borderId="3" xfId="0" applyFont="1" applyBorder="1"/>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4" xfId="0" applyFont="1" applyBorder="1" applyAlignment="1">
      <alignment vertical="top"/>
    </xf>
    <xf numFmtId="0" fontId="8" fillId="0" borderId="4" xfId="0" applyFont="1" applyBorder="1" applyAlignment="1">
      <alignment horizontal="left" vertical="center"/>
    </xf>
    <xf numFmtId="0" fontId="11" fillId="0" borderId="4" xfId="0" applyFont="1" applyBorder="1" applyAlignment="1">
      <alignment horizontal="left" vertical="center"/>
    </xf>
    <xf numFmtId="0" fontId="8" fillId="0" borderId="27" xfId="0" applyFont="1" applyBorder="1" applyAlignment="1">
      <alignment vertical="center"/>
    </xf>
    <xf numFmtId="0" fontId="6" fillId="0" borderId="29" xfId="0" applyFont="1" applyBorder="1" applyAlignment="1">
      <alignment horizontal="left" vertical="center"/>
    </xf>
    <xf numFmtId="0" fontId="3" fillId="9" borderId="9" xfId="0" applyFont="1" applyFill="1" applyBorder="1" applyAlignment="1">
      <alignment horizontal="right" vertical="center" indent="2"/>
    </xf>
    <xf numFmtId="0" fontId="3" fillId="0" borderId="13" xfId="0" applyFont="1" applyBorder="1" applyAlignment="1">
      <alignment horizontal="center" vertical="center"/>
    </xf>
    <xf numFmtId="0" fontId="2" fillId="0" borderId="10" xfId="0" applyFont="1" applyBorder="1" applyAlignment="1">
      <alignment horizontal="right" vertical="center" indent="2"/>
    </xf>
    <xf numFmtId="0" fontId="5" fillId="0" borderId="46" xfId="0" applyFont="1" applyBorder="1" applyAlignment="1">
      <alignment horizontal="right" indent="2"/>
    </xf>
    <xf numFmtId="0" fontId="5" fillId="0" borderId="44" xfId="0" applyFont="1" applyBorder="1" applyAlignment="1">
      <alignment horizontal="right" indent="2"/>
    </xf>
    <xf numFmtId="0" fontId="5" fillId="0" borderId="45" xfId="0" applyFont="1" applyBorder="1" applyAlignment="1">
      <alignment horizontal="right" indent="2"/>
    </xf>
    <xf numFmtId="0" fontId="8" fillId="4" borderId="9" xfId="0" applyFont="1" applyFill="1" applyBorder="1" applyAlignment="1">
      <alignment horizontal="right" vertical="center" indent="2"/>
    </xf>
    <xf numFmtId="0" fontId="2" fillId="0" borderId="46" xfId="0" applyFont="1" applyBorder="1" applyAlignment="1">
      <alignment horizontal="right" vertical="center" indent="2"/>
    </xf>
    <xf numFmtId="0" fontId="2" fillId="0" borderId="44" xfId="0" applyFont="1" applyBorder="1" applyAlignment="1">
      <alignment horizontal="right" vertical="center" indent="2"/>
    </xf>
    <xf numFmtId="0" fontId="2" fillId="2" borderId="18" xfId="0" applyFont="1" applyFill="1" applyBorder="1" applyAlignment="1">
      <alignment horizontal="center" wrapText="1"/>
    </xf>
    <xf numFmtId="0" fontId="2" fillId="0" borderId="7"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2" fillId="0" borderId="7" xfId="0" applyFont="1" applyBorder="1" applyAlignment="1">
      <alignment horizontal="left" vertical="center" wrapText="1"/>
    </xf>
    <xf numFmtId="0" fontId="3" fillId="0" borderId="0" xfId="0" applyFont="1" applyAlignment="1">
      <alignment vertical="top"/>
    </xf>
    <xf numFmtId="0" fontId="12" fillId="0" borderId="0" xfId="0" applyFont="1" applyAlignment="1">
      <alignment horizontal="left" vertical="center"/>
    </xf>
    <xf numFmtId="0" fontId="11" fillId="0" borderId="0" xfId="0" applyFont="1" applyAlignment="1">
      <alignment horizontal="left" vertical="center"/>
    </xf>
    <xf numFmtId="0" fontId="5" fillId="0" borderId="7" xfId="0" applyFont="1" applyBorder="1" applyAlignment="1">
      <alignment horizontal="left" vertical="center"/>
    </xf>
    <xf numFmtId="0" fontId="1" fillId="0" borderId="7" xfId="0" applyFont="1" applyBorder="1" applyAlignment="1">
      <alignment horizontal="left" vertical="center" wrapText="1"/>
    </xf>
    <xf numFmtId="0" fontId="1" fillId="0" borderId="0" xfId="0" applyFont="1" applyAlignment="1">
      <alignment horizontal="left" vertical="top"/>
    </xf>
    <xf numFmtId="0" fontId="8" fillId="0" borderId="0" xfId="0" applyFont="1" applyAlignment="1">
      <alignment vertical="top"/>
    </xf>
    <xf numFmtId="0" fontId="5" fillId="0" borderId="7" xfId="0" applyFont="1" applyBorder="1" applyAlignment="1">
      <alignment horizontal="left" vertical="center" wrapText="1"/>
    </xf>
    <xf numFmtId="0" fontId="1" fillId="0" borderId="0" xfId="0" applyFont="1" applyAlignment="1">
      <alignment vertical="top"/>
    </xf>
    <xf numFmtId="0" fontId="2" fillId="0" borderId="0" xfId="0" applyFont="1" applyAlignment="1">
      <alignment horizontal="left" vertical="top"/>
    </xf>
    <xf numFmtId="0" fontId="5" fillId="0" borderId="7" xfId="0" applyFont="1" applyBorder="1"/>
    <xf numFmtId="0" fontId="1" fillId="0" borderId="0" xfId="0" applyFont="1" applyAlignment="1">
      <alignment horizontal="center" vertical="top"/>
    </xf>
    <xf numFmtId="0" fontId="5" fillId="0" borderId="40" xfId="0" applyFont="1" applyBorder="1" applyAlignment="1">
      <alignment horizontal="left" vertical="center"/>
    </xf>
    <xf numFmtId="0" fontId="1" fillId="0" borderId="32" xfId="0" applyFont="1" applyBorder="1" applyAlignment="1">
      <alignment horizontal="center" vertical="center"/>
    </xf>
    <xf numFmtId="0" fontId="3" fillId="0" borderId="15" xfId="0" applyFont="1" applyBorder="1" applyAlignment="1">
      <alignment horizontal="left" vertical="center"/>
    </xf>
    <xf numFmtId="0" fontId="8" fillId="0" borderId="0" xfId="0" applyFont="1" applyAlignment="1">
      <alignment horizontal="left" wrapText="1"/>
    </xf>
    <xf numFmtId="0" fontId="8" fillId="0" borderId="6" xfId="0" applyFont="1" applyBorder="1" applyAlignment="1">
      <alignment horizontal="left" wrapText="1"/>
    </xf>
    <xf numFmtId="0" fontId="8" fillId="0" borderId="22" xfId="0" applyFont="1" applyBorder="1" applyAlignment="1">
      <alignment horizontal="center" vertical="center"/>
    </xf>
    <xf numFmtId="0" fontId="8" fillId="0" borderId="7" xfId="0" applyFont="1" applyBorder="1" applyAlignment="1">
      <alignment horizontal="left" vertical="center"/>
    </xf>
    <xf numFmtId="0" fontId="8" fillId="0" borderId="41" xfId="0" applyFont="1" applyBorder="1" applyAlignment="1">
      <alignment horizontal="center" vertical="center"/>
    </xf>
    <xf numFmtId="0" fontId="8" fillId="0" borderId="2" xfId="0" applyFont="1" applyBorder="1" applyAlignment="1">
      <alignment horizontal="left" vertical="center"/>
    </xf>
    <xf numFmtId="0" fontId="1" fillId="0" borderId="20" xfId="0" applyFont="1" applyBorder="1" applyAlignment="1">
      <alignment horizontal="right" vertical="center"/>
    </xf>
    <xf numFmtId="0" fontId="2" fillId="0" borderId="2"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3" fillId="0" borderId="42" xfId="0" applyFont="1" applyBorder="1" applyAlignment="1">
      <alignment horizontal="left" vertical="center"/>
    </xf>
    <xf numFmtId="0" fontId="26" fillId="0" borderId="2" xfId="0" applyFont="1" applyBorder="1" applyAlignment="1">
      <alignment horizontal="left" wrapText="1"/>
    </xf>
    <xf numFmtId="0" fontId="8" fillId="0" borderId="2" xfId="0" applyFont="1" applyBorder="1" applyAlignment="1">
      <alignment horizontal="left" wrapText="1"/>
    </xf>
    <xf numFmtId="0" fontId="8" fillId="0" borderId="22" xfId="0" applyFont="1" applyBorder="1" applyAlignment="1">
      <alignment horizontal="left" vertical="center"/>
    </xf>
    <xf numFmtId="0" fontId="1" fillId="0" borderId="0" xfId="0" applyFont="1" applyAlignment="1">
      <alignment horizontal="right" vertical="center"/>
    </xf>
    <xf numFmtId="0" fontId="8" fillId="0" borderId="0" xfId="0" applyFont="1" applyAlignment="1">
      <alignment vertical="center"/>
    </xf>
    <xf numFmtId="0" fontId="8" fillId="0" borderId="7" xfId="0" applyFont="1" applyBorder="1" applyAlignment="1">
      <alignment horizontal="left"/>
    </xf>
    <xf numFmtId="0" fontId="2" fillId="0" borderId="0" xfId="0" applyFont="1" applyAlignment="1">
      <alignment horizontal="right" vertical="center"/>
    </xf>
    <xf numFmtId="0" fontId="27" fillId="0" borderId="0" xfId="0" applyFont="1" applyAlignment="1">
      <alignment horizontal="center" vertical="center"/>
    </xf>
    <xf numFmtId="0" fontId="27" fillId="0" borderId="0" xfId="0" applyFont="1" applyAlignment="1">
      <alignment horizontal="left" vertical="center"/>
    </xf>
    <xf numFmtId="0" fontId="8" fillId="0" borderId="30" xfId="0" applyFont="1" applyBorder="1" applyAlignment="1">
      <alignment horizontal="left" vertical="center"/>
    </xf>
    <xf numFmtId="0" fontId="1" fillId="0" borderId="0" xfId="0" applyFont="1" applyAlignment="1">
      <alignment wrapText="1"/>
    </xf>
    <xf numFmtId="0" fontId="1" fillId="0" borderId="7" xfId="0" applyFont="1" applyBorder="1" applyAlignment="1">
      <alignment horizontal="left" vertical="center"/>
    </xf>
    <xf numFmtId="0" fontId="8" fillId="0" borderId="30" xfId="0" applyFont="1" applyBorder="1" applyAlignment="1">
      <alignment horizontal="left"/>
    </xf>
    <xf numFmtId="0" fontId="2" fillId="0" borderId="12" xfId="0" applyFont="1" applyBorder="1" applyAlignment="1">
      <alignment horizontal="left" vertical="center"/>
    </xf>
    <xf numFmtId="0" fontId="1" fillId="0" borderId="14" xfId="0" applyFont="1" applyBorder="1" applyAlignment="1">
      <alignment horizontal="left" vertical="center"/>
    </xf>
    <xf numFmtId="0" fontId="2" fillId="0" borderId="11" xfId="0" applyFont="1" applyBorder="1" applyAlignment="1">
      <alignment horizontal="left"/>
    </xf>
    <xf numFmtId="0" fontId="4" fillId="0" borderId="11" xfId="0" applyFont="1" applyBorder="1" applyAlignment="1">
      <alignment horizontal="left" vertical="center"/>
    </xf>
    <xf numFmtId="0" fontId="5" fillId="0" borderId="18" xfId="0" applyFont="1" applyBorder="1" applyAlignment="1">
      <alignment horizontal="left" vertical="center"/>
    </xf>
    <xf numFmtId="0" fontId="2" fillId="0" borderId="5" xfId="0" applyFont="1" applyBorder="1"/>
    <xf numFmtId="0" fontId="1" fillId="0" borderId="35" xfId="1" applyFont="1" applyBorder="1" applyAlignment="1">
      <alignment vertical="center"/>
    </xf>
    <xf numFmtId="0" fontId="1" fillId="0" borderId="39" xfId="1" applyFont="1" applyBorder="1" applyAlignment="1">
      <alignment horizontal="left" vertical="center"/>
    </xf>
    <xf numFmtId="0" fontId="1" fillId="0" borderId="36" xfId="1" applyFont="1" applyBorder="1" applyAlignment="1">
      <alignment horizontal="left" vertical="center"/>
    </xf>
    <xf numFmtId="0" fontId="1" fillId="0" borderId="34" xfId="1" applyFont="1" applyBorder="1" applyAlignment="1">
      <alignment horizontal="left" vertical="center"/>
    </xf>
    <xf numFmtId="0" fontId="1" fillId="0" borderId="36" xfId="1" applyFont="1" applyBorder="1" applyAlignment="1">
      <alignment vertical="center"/>
    </xf>
    <xf numFmtId="0" fontId="1" fillId="0" borderId="24" xfId="1" applyFont="1" applyFill="1" applyBorder="1" applyAlignment="1">
      <alignment horizontal="left" vertical="center"/>
    </xf>
    <xf numFmtId="0" fontId="1" fillId="0" borderId="33" xfId="1" applyFont="1" applyBorder="1" applyAlignment="1">
      <alignment horizontal="left" vertical="center"/>
    </xf>
    <xf numFmtId="0" fontId="1" fillId="0" borderId="35" xfId="1" applyFont="1" applyBorder="1" applyAlignment="1">
      <alignment horizontal="left" vertical="center"/>
    </xf>
    <xf numFmtId="0" fontId="1" fillId="0" borderId="43" xfId="1" applyFont="1" applyFill="1" applyBorder="1" applyAlignment="1">
      <alignment horizontal="left" vertical="center"/>
    </xf>
    <xf numFmtId="0" fontId="1" fillId="0" borderId="37" xfId="1" applyFont="1" applyBorder="1" applyAlignment="1">
      <alignment horizontal="left" vertical="center"/>
    </xf>
    <xf numFmtId="0" fontId="8" fillId="0" borderId="23" xfId="0" applyFont="1" applyBorder="1" applyAlignment="1">
      <alignment horizontal="left" vertical="center"/>
    </xf>
    <xf numFmtId="0" fontId="8" fillId="0" borderId="12" xfId="0" applyFont="1" applyBorder="1" applyAlignment="1">
      <alignment horizontal="center" vertical="center"/>
    </xf>
    <xf numFmtId="0" fontId="3" fillId="0" borderId="23" xfId="0" applyFont="1" applyBorder="1" applyAlignment="1">
      <alignment horizontal="center" vertical="center"/>
    </xf>
    <xf numFmtId="0" fontId="8" fillId="0" borderId="18" xfId="0" applyFont="1" applyBorder="1" applyAlignment="1">
      <alignment horizontal="left"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11" fillId="0" borderId="11" xfId="0" applyFont="1" applyBorder="1" applyAlignment="1">
      <alignment horizontal="left" vertical="center"/>
    </xf>
    <xf numFmtId="0" fontId="5" fillId="0" borderId="15" xfId="0" applyFont="1" applyBorder="1" applyAlignment="1">
      <alignment horizontal="left" vertical="center"/>
    </xf>
    <xf numFmtId="0" fontId="2" fillId="0" borderId="13" xfId="0" applyFont="1" applyBorder="1" applyAlignment="1">
      <alignment horizontal="left"/>
    </xf>
    <xf numFmtId="0" fontId="9" fillId="0" borderId="12" xfId="0" applyFont="1" applyBorder="1"/>
    <xf numFmtId="0" fontId="2" fillId="0" borderId="12" xfId="0" applyFont="1" applyBorder="1" applyAlignment="1">
      <alignment horizontal="center" vertical="center"/>
    </xf>
    <xf numFmtId="0" fontId="1" fillId="0" borderId="12" xfId="0" applyFont="1" applyBorder="1" applyAlignment="1">
      <alignment horizontal="left" vertical="center"/>
    </xf>
    <xf numFmtId="0" fontId="11" fillId="0" borderId="6" xfId="0" applyFont="1" applyBorder="1" applyAlignment="1">
      <alignment horizontal="left" vertical="center"/>
    </xf>
    <xf numFmtId="0" fontId="3" fillId="0" borderId="12" xfId="0" applyFont="1" applyBorder="1" applyAlignment="1">
      <alignment horizontal="center" vertical="center"/>
    </xf>
    <xf numFmtId="0" fontId="3" fillId="0" borderId="32" xfId="0" applyFont="1" applyBorder="1" applyAlignment="1">
      <alignment horizontal="center" vertical="center"/>
    </xf>
    <xf numFmtId="0" fontId="8" fillId="0" borderId="13" xfId="0" applyFont="1" applyBorder="1" applyAlignment="1">
      <alignment horizontal="left" vertical="center"/>
    </xf>
    <xf numFmtId="0" fontId="8" fillId="0" borderId="32" xfId="0" applyFont="1" applyBorder="1" applyAlignment="1">
      <alignment horizontal="left" vertical="center"/>
    </xf>
    <xf numFmtId="0" fontId="3" fillId="0" borderId="13" xfId="0" applyFont="1" applyBorder="1" applyAlignment="1">
      <alignment horizontal="left" vertical="center"/>
    </xf>
    <xf numFmtId="0" fontId="3" fillId="0" borderId="32" xfId="0" applyFont="1" applyBorder="1" applyAlignment="1">
      <alignment horizontal="lef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32" xfId="0" applyFont="1" applyBorder="1" applyAlignment="1">
      <alignment vertical="center"/>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18" fillId="0" borderId="13" xfId="0" applyFont="1" applyBorder="1" applyAlignment="1">
      <alignment horizontal="left" vertical="center"/>
    </xf>
    <xf numFmtId="0" fontId="3" fillId="0" borderId="12" xfId="0" applyFont="1" applyBorder="1" applyAlignment="1">
      <alignment vertical="center"/>
    </xf>
    <xf numFmtId="0" fontId="3" fillId="0" borderId="32" xfId="0" applyFont="1" applyBorder="1" applyAlignment="1">
      <alignment vertical="center"/>
    </xf>
    <xf numFmtId="0" fontId="18" fillId="0" borderId="13" xfId="0" applyFont="1" applyBorder="1" applyAlignment="1">
      <alignment horizontal="center" vertical="center"/>
    </xf>
    <xf numFmtId="0" fontId="8" fillId="0" borderId="13" xfId="0" applyFont="1" applyBorder="1" applyAlignment="1">
      <alignment horizontal="center" vertical="center"/>
    </xf>
    <xf numFmtId="0" fontId="8" fillId="0" borderId="32" xfId="0" applyFont="1" applyBorder="1" applyAlignment="1">
      <alignment horizontal="center" vertical="center"/>
    </xf>
    <xf numFmtId="0" fontId="3" fillId="0" borderId="13"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2" fillId="7" borderId="4" xfId="0" applyFont="1" applyFill="1" applyBorder="1" applyAlignment="1">
      <alignment horizontal="center" vertical="center"/>
    </xf>
    <xf numFmtId="0" fontId="2" fillId="7" borderId="26" xfId="0" applyFont="1" applyFill="1" applyBorder="1" applyAlignment="1">
      <alignment horizontal="center" vertical="center"/>
    </xf>
    <xf numFmtId="0" fontId="8" fillId="7"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7" borderId="17" xfId="0" applyFont="1" applyFill="1" applyBorder="1" applyAlignment="1">
      <alignment horizontal="center" vertical="center"/>
      <extLst>
        <ext xmlns:xfpb="http://schemas.microsoft.com/office/spreadsheetml/2022/featurepropertybag" uri="{C7286773-470A-42A8-94C5-96B5CB345126}">
          <xfpb:xfComplement i="0"/>
        </ext>
      </extLst>
    </xf>
    <xf numFmtId="0" fontId="8" fillId="7" borderId="4" xfId="0" applyFont="1" applyFill="1" applyBorder="1" applyAlignment="1">
      <alignment horizontal="center" vertical="center"/>
    </xf>
    <xf numFmtId="0" fontId="8" fillId="7" borderId="17" xfId="0" applyFont="1" applyFill="1" applyBorder="1" applyAlignment="1">
      <alignment horizontal="center" vertical="center"/>
    </xf>
    <xf numFmtId="0" fontId="8" fillId="0" borderId="12" xfId="0" applyFont="1" applyBorder="1" applyAlignment="1">
      <alignment horizontal="left" vertical="center"/>
    </xf>
    <xf numFmtId="0" fontId="8" fillId="0" borderId="14" xfId="0" applyFont="1" applyBorder="1" applyAlignment="1">
      <alignment horizontal="left" vertical="center"/>
    </xf>
    <xf numFmtId="0" fontId="27" fillId="7" borderId="4" xfId="0" applyFont="1" applyFill="1" applyBorder="1" applyAlignment="1">
      <alignment horizontal="left" vertical="center"/>
    </xf>
    <xf numFmtId="0" fontId="27" fillId="7" borderId="26" xfId="0" applyFont="1" applyFill="1" applyBorder="1" applyAlignment="1">
      <alignment horizontal="left" vertical="center"/>
    </xf>
    <xf numFmtId="0" fontId="1" fillId="0" borderId="34" xfId="1" applyFont="1" applyFill="1" applyBorder="1" applyAlignment="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5" xfId="0" applyFont="1" applyBorder="1" applyAlignment="1">
      <alignment horizontal="left"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30" xfId="0" applyFont="1" applyBorder="1" applyAlignment="1">
      <alignment horizontal="center" vertical="center"/>
    </xf>
    <xf numFmtId="0" fontId="8" fillId="0" borderId="41" xfId="0" applyFont="1" applyBorder="1" applyAlignment="1">
      <alignment horizontal="center" vertical="center"/>
    </xf>
    <xf numFmtId="0" fontId="8" fillId="0" borderId="23" xfId="0" applyFont="1" applyBorder="1" applyAlignment="1">
      <alignment horizontal="center" vertical="center"/>
    </xf>
    <xf numFmtId="0" fontId="8" fillId="0" borderId="41" xfId="0" applyFont="1" applyBorder="1" applyAlignment="1">
      <alignment horizontal="left" vertical="center"/>
    </xf>
    <xf numFmtId="0" fontId="8" fillId="0" borderId="23" xfId="0" applyFont="1" applyBorder="1" applyAlignment="1">
      <alignment horizontal="left" vertical="center"/>
    </xf>
    <xf numFmtId="0" fontId="1" fillId="0" borderId="39" xfId="1" applyFont="1" applyFill="1" applyBorder="1" applyAlignment="1">
      <alignment horizontal="left" vertical="center"/>
    </xf>
    <xf numFmtId="0" fontId="1" fillId="0" borderId="34" xfId="1" applyFont="1" applyFill="1" applyBorder="1" applyAlignment="1">
      <alignment horizontal="left" vertical="center"/>
    </xf>
    <xf numFmtId="0" fontId="1" fillId="0" borderId="36" xfId="1" applyFont="1" applyFill="1" applyBorder="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 fillId="0" borderId="34" xfId="1" applyFont="1" applyBorder="1" applyAlignment="1">
      <alignment horizontal="left" vertical="center"/>
    </xf>
    <xf numFmtId="0" fontId="1" fillId="0" borderId="35" xfId="1" applyFont="1" applyBorder="1" applyAlignment="1">
      <alignment horizontal="left" vertical="center"/>
    </xf>
    <xf numFmtId="0" fontId="2" fillId="2" borderId="11" xfId="0" applyFont="1" applyFill="1" applyBorder="1" applyAlignment="1">
      <alignment horizontal="center" wrapText="1"/>
    </xf>
    <xf numFmtId="0" fontId="13" fillId="7" borderId="4" xfId="0" applyFont="1" applyFill="1" applyBorder="1" applyAlignment="1">
      <alignment horizontal="center" vertical="center"/>
    </xf>
    <xf numFmtId="0" fontId="13" fillId="7" borderId="26" xfId="0" applyFont="1" applyFill="1" applyBorder="1" applyAlignment="1">
      <alignment horizontal="center" vertical="center"/>
    </xf>
    <xf numFmtId="0" fontId="3" fillId="2" borderId="21" xfId="0" applyFont="1" applyFill="1" applyBorder="1" applyAlignment="1">
      <alignment horizontal="center" wrapText="1"/>
    </xf>
    <xf numFmtId="0" fontId="3" fillId="2" borderId="23" xfId="0" applyFont="1" applyFill="1" applyBorder="1" applyAlignment="1">
      <alignment horizontal="center" wrapText="1"/>
    </xf>
    <xf numFmtId="0" fontId="3" fillId="5" borderId="39" xfId="0" applyFont="1" applyFill="1" applyBorder="1" applyAlignment="1">
      <alignment horizontal="center"/>
    </xf>
    <xf numFmtId="0" fontId="3" fillId="5" borderId="35" xfId="0" applyFont="1" applyFill="1" applyBorder="1" applyAlignment="1">
      <alignment horizontal="center"/>
    </xf>
    <xf numFmtId="0" fontId="8" fillId="2" borderId="21" xfId="0" applyFont="1" applyFill="1" applyBorder="1" applyAlignment="1">
      <alignment horizontal="center"/>
    </xf>
    <xf numFmtId="0" fontId="8" fillId="2" borderId="23" xfId="0" applyFont="1" applyFill="1" applyBorder="1" applyAlignment="1">
      <alignment horizontal="center"/>
    </xf>
    <xf numFmtId="0" fontId="3" fillId="0" borderId="21" xfId="0" applyFont="1" applyBorder="1" applyAlignment="1">
      <alignment horizontal="left" vertical="center"/>
    </xf>
    <xf numFmtId="0" fontId="3" fillId="0" borderId="25" xfId="0" applyFont="1" applyBorder="1" applyAlignment="1">
      <alignment horizontal="left" vertical="center"/>
    </xf>
    <xf numFmtId="0" fontId="18" fillId="0" borderId="12" xfId="0" applyFont="1" applyBorder="1" applyAlignment="1">
      <alignment horizontal="left" vertical="center"/>
    </xf>
    <xf numFmtId="0" fontId="18" fillId="0" borderId="32" xfId="0" applyFont="1" applyBorder="1" applyAlignment="1">
      <alignment horizontal="left" vertical="center"/>
    </xf>
    <xf numFmtId="0" fontId="23" fillId="2" borderId="29" xfId="0" applyFont="1" applyFill="1" applyBorder="1" applyAlignment="1">
      <alignment horizontal="center" wrapText="1"/>
    </xf>
    <xf numFmtId="0" fontId="23" fillId="2" borderId="27" xfId="0" applyFont="1" applyFill="1" applyBorder="1" applyAlignment="1">
      <alignment horizontal="center" wrapText="1"/>
    </xf>
    <xf numFmtId="0" fontId="23" fillId="2" borderId="28" xfId="0" applyFont="1" applyFill="1" applyBorder="1" applyAlignment="1">
      <alignment horizontal="center" wrapText="1"/>
    </xf>
    <xf numFmtId="0" fontId="18" fillId="0" borderId="12" xfId="0" applyFont="1" applyBorder="1" applyAlignment="1">
      <alignment horizontal="center" vertical="center"/>
    </xf>
    <xf numFmtId="0" fontId="18" fillId="0" borderId="32" xfId="0" applyFont="1" applyBorder="1" applyAlignment="1">
      <alignment horizontal="center" vertical="center"/>
    </xf>
    <xf numFmtId="0" fontId="23" fillId="2" borderId="29" xfId="0" applyFont="1" applyFill="1" applyBorder="1" applyAlignment="1">
      <alignment horizontal="center"/>
    </xf>
    <xf numFmtId="0" fontId="23" fillId="2" borderId="27" xfId="0" applyFont="1" applyFill="1" applyBorder="1" applyAlignment="1">
      <alignment horizontal="center"/>
    </xf>
    <xf numFmtId="0" fontId="1" fillId="0" borderId="39" xfId="1" applyFont="1" applyBorder="1" applyAlignment="1">
      <alignment vertical="center"/>
    </xf>
    <xf numFmtId="0" fontId="1" fillId="0" borderId="36" xfId="0" applyFont="1" applyBorder="1" applyAlignment="1">
      <alignment vertical="center"/>
    </xf>
    <xf numFmtId="0" fontId="3" fillId="7" borderId="6" xfId="0" applyFont="1" applyFill="1" applyBorder="1" applyAlignment="1">
      <alignment horizontal="center" vertical="center"/>
    </xf>
    <xf numFmtId="0" fontId="3" fillId="7" borderId="16" xfId="0" applyFont="1" applyFill="1" applyBorder="1" applyAlignment="1">
      <alignment horizontal="center" vertical="center"/>
    </xf>
    <xf numFmtId="0" fontId="3" fillId="0" borderId="12" xfId="0" applyFont="1" applyBorder="1" applyAlignment="1">
      <alignment horizontal="left" vertical="center"/>
    </xf>
    <xf numFmtId="0" fontId="1" fillId="0" borderId="39" xfId="1" applyFont="1" applyBorder="1" applyAlignment="1">
      <alignment horizontal="left" vertical="center"/>
    </xf>
    <xf numFmtId="0" fontId="1" fillId="0" borderId="36" xfId="1" applyFont="1" applyBorder="1" applyAlignment="1">
      <alignment horizontal="left" vertical="center"/>
    </xf>
    <xf numFmtId="0" fontId="23" fillId="0" borderId="13" xfId="0" applyFont="1" applyBorder="1" applyAlignment="1">
      <alignment horizontal="left" vertical="center"/>
    </xf>
    <xf numFmtId="0" fontId="23" fillId="0" borderId="32" xfId="0" applyFont="1" applyBorder="1" applyAlignment="1">
      <alignment horizontal="left" vertical="center"/>
    </xf>
    <xf numFmtId="0" fontId="2" fillId="7" borderId="0" xfId="0" applyFont="1" applyFill="1" applyAlignment="1">
      <alignment horizontal="center" vertical="center"/>
    </xf>
    <xf numFmtId="0" fontId="2" fillId="7" borderId="34" xfId="0" applyFont="1" applyFill="1" applyBorder="1" applyAlignment="1">
      <alignment horizontal="center" vertical="center"/>
    </xf>
    <xf numFmtId="0" fontId="1" fillId="0" borderId="34" xfId="0" applyFont="1" applyBorder="1" applyAlignment="1">
      <alignment horizontal="left" vertical="center"/>
    </xf>
    <xf numFmtId="0" fontId="1" fillId="0" borderId="36" xfId="0" applyFont="1" applyBorder="1" applyAlignment="1">
      <alignment horizontal="left" vertical="center"/>
    </xf>
    <xf numFmtId="0" fontId="1" fillId="0" borderId="39" xfId="1" applyFont="1" applyFill="1" applyBorder="1" applyAlignment="1">
      <alignment horizontal="left" vertical="center" wrapText="1"/>
    </xf>
    <xf numFmtId="0" fontId="1" fillId="0" borderId="34" xfId="1" applyFont="1" applyFill="1" applyBorder="1" applyAlignment="1">
      <alignment horizontal="left" vertical="center" wrapText="1"/>
    </xf>
    <xf numFmtId="0" fontId="1" fillId="0" borderId="36" xfId="1" applyFont="1" applyFill="1" applyBorder="1" applyAlignment="1">
      <alignment horizontal="left" vertical="center" wrapText="1"/>
    </xf>
    <xf numFmtId="0" fontId="23" fillId="0" borderId="13" xfId="0" applyFont="1" applyBorder="1" applyAlignment="1">
      <alignment horizontal="center" vertical="center"/>
    </xf>
    <xf numFmtId="0" fontId="23" fillId="0" borderId="32" xfId="0" applyFont="1" applyBorder="1" applyAlignment="1">
      <alignment horizontal="center" vertical="center"/>
    </xf>
    <xf numFmtId="0" fontId="3" fillId="0" borderId="13" xfId="0" applyFont="1" applyBorder="1" applyAlignment="1">
      <alignment vertical="center"/>
    </xf>
    <xf numFmtId="0" fontId="1" fillId="0" borderId="34" xfId="1" applyFont="1" applyBorder="1" applyAlignment="1">
      <alignment vertical="center"/>
    </xf>
    <xf numFmtId="0" fontId="1" fillId="0" borderId="34" xfId="0" applyFont="1" applyBorder="1" applyAlignment="1">
      <alignment vertical="center"/>
    </xf>
    <xf numFmtId="0" fontId="1" fillId="0" borderId="39" xfId="1" applyFont="1" applyBorder="1" applyAlignment="1">
      <alignment vertical="center" wrapText="1"/>
    </xf>
    <xf numFmtId="0" fontId="1" fillId="0" borderId="34" xfId="1" applyFont="1" applyBorder="1" applyAlignment="1">
      <alignment vertical="center" wrapText="1"/>
    </xf>
    <xf numFmtId="0" fontId="1" fillId="0" borderId="36" xfId="1" applyFont="1" applyBorder="1" applyAlignment="1">
      <alignment vertical="center" wrapText="1"/>
    </xf>
    <xf numFmtId="0" fontId="8" fillId="8" borderId="9" xfId="0" applyFont="1" applyFill="1" applyBorder="1" applyAlignment="1">
      <alignment horizontal="left" vertical="center"/>
    </xf>
    <xf numFmtId="0" fontId="8" fillId="8" borderId="4" xfId="0" applyFont="1" applyFill="1" applyBorder="1" applyAlignment="1">
      <alignment horizontal="left" vertical="center"/>
    </xf>
    <xf numFmtId="0" fontId="8" fillId="8" borderId="4" xfId="0" applyFont="1" applyFill="1" applyBorder="1" applyAlignment="1">
      <alignment horizontal="center" vertical="center"/>
    </xf>
    <xf numFmtId="0" fontId="8" fillId="8" borderId="17" xfId="0" applyFont="1" applyFill="1" applyBorder="1" applyAlignment="1">
      <alignment horizontal="center" vertical="center"/>
    </xf>
    <xf numFmtId="0" fontId="1" fillId="0" borderId="24" xfId="1" applyFont="1" applyFill="1" applyBorder="1" applyAlignment="1">
      <alignment horizontal="left" vertical="center"/>
    </xf>
    <xf numFmtId="0" fontId="1" fillId="0" borderId="35" xfId="1" applyFont="1" applyFill="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left" vertical="center"/>
    </xf>
    <xf numFmtId="0" fontId="1" fillId="0" borderId="11" xfId="0" applyFont="1" applyBorder="1" applyAlignment="1">
      <alignment horizontal="left" vertical="center"/>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8" fillId="0" borderId="15" xfId="0" applyFont="1" applyBorder="1" applyAlignment="1">
      <alignment horizontal="left" vertical="center"/>
    </xf>
    <xf numFmtId="0" fontId="8" fillId="0" borderId="7" xfId="0" applyFont="1" applyBorder="1" applyAlignment="1">
      <alignment horizontal="left" vertical="center"/>
    </xf>
    <xf numFmtId="0" fontId="8" fillId="0" borderId="18" xfId="0" applyFont="1" applyBorder="1" applyAlignment="1">
      <alignment horizontal="left"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0" fontId="3" fillId="0" borderId="6" xfId="0" applyFont="1" applyBorder="1" applyAlignment="1">
      <alignment horizontal="center" vertical="center"/>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13"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3" fillId="0" borderId="0" xfId="0" applyFont="1" applyAlignment="1">
      <alignment vertical="center"/>
    </xf>
    <xf numFmtId="0" fontId="3" fillId="2" borderId="29" xfId="0" applyFont="1" applyFill="1" applyBorder="1" applyAlignment="1">
      <alignment horizontal="center" wrapText="1"/>
    </xf>
    <xf numFmtId="0" fontId="3" fillId="2" borderId="27" xfId="0" applyFont="1" applyFill="1" applyBorder="1" applyAlignment="1">
      <alignment horizontal="center" wrapText="1"/>
    </xf>
    <xf numFmtId="0" fontId="3" fillId="2" borderId="28" xfId="0" applyFont="1" applyFill="1" applyBorder="1" applyAlignment="1">
      <alignment horizontal="center" wrapText="1"/>
    </xf>
    <xf numFmtId="0" fontId="2" fillId="0" borderId="0" xfId="0" applyFont="1" applyAlignment="1">
      <alignment vertical="center"/>
    </xf>
    <xf numFmtId="0" fontId="2" fillId="2" borderId="19" xfId="0" applyFont="1" applyFill="1" applyBorder="1" applyAlignment="1">
      <alignment horizontal="center" wrapText="1"/>
    </xf>
    <xf numFmtId="0" fontId="3" fillId="7" borderId="4" xfId="0" applyFont="1" applyFill="1" applyBorder="1" applyAlignment="1">
      <alignment horizontal="center" vertical="center"/>
    </xf>
    <xf numFmtId="0" fontId="3" fillId="7" borderId="40" xfId="0" applyFont="1" applyFill="1" applyBorder="1" applyAlignment="1">
      <alignment horizontal="center" vertical="center"/>
    </xf>
    <xf numFmtId="0" fontId="3" fillId="0" borderId="22" xfId="0" applyFont="1" applyBorder="1" applyAlignment="1">
      <alignment vertical="center"/>
    </xf>
    <xf numFmtId="0" fontId="8" fillId="2" borderId="12" xfId="0" applyFont="1" applyFill="1" applyBorder="1" applyAlignment="1">
      <alignment horizontal="center"/>
    </xf>
    <xf numFmtId="0" fontId="8" fillId="2" borderId="14" xfId="0" applyFont="1" applyFill="1" applyBorder="1" applyAlignment="1">
      <alignment horizontal="center"/>
    </xf>
    <xf numFmtId="0" fontId="3" fillId="0" borderId="7" xfId="0" applyFont="1" applyBorder="1" applyAlignment="1">
      <alignment horizontal="left" vertical="center"/>
    </xf>
    <xf numFmtId="0" fontId="2" fillId="0" borderId="0" xfId="0" applyFont="1" applyAlignment="1">
      <alignment horizontal="left" vertical="center"/>
    </xf>
    <xf numFmtId="0" fontId="8" fillId="0" borderId="0" xfId="0" applyFont="1" applyAlignment="1">
      <alignment horizontal="left" vertical="center"/>
    </xf>
    <xf numFmtId="0" fontId="1" fillId="0" borderId="13" xfId="0" applyFont="1" applyBorder="1" applyAlignment="1">
      <alignment horizontal="left" vertical="center"/>
    </xf>
    <xf numFmtId="0" fontId="22" fillId="0" borderId="13"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2" fillId="0" borderId="6" xfId="0" applyFont="1" applyBorder="1" applyAlignment="1">
      <alignment horizontal="left" vertical="center"/>
    </xf>
    <xf numFmtId="0" fontId="3" fillId="0" borderId="15" xfId="0" applyFont="1" applyBorder="1" applyAlignment="1">
      <alignment horizontal="left" vertical="center"/>
    </xf>
    <xf numFmtId="0" fontId="3" fillId="9" borderId="4" xfId="0" applyFont="1" applyFill="1" applyBorder="1" applyAlignment="1">
      <alignment horizontal="center" vertical="center"/>
    </xf>
    <xf numFmtId="0" fontId="3" fillId="9" borderId="40" xfId="0" applyFont="1" applyFill="1" applyBorder="1" applyAlignment="1">
      <alignment horizontal="center" vertical="center"/>
    </xf>
    <xf numFmtId="0" fontId="8" fillId="9" borderId="9" xfId="0" applyFont="1" applyFill="1" applyBorder="1" applyAlignment="1">
      <alignment horizontal="left" vertical="center"/>
    </xf>
    <xf numFmtId="0" fontId="8" fillId="9" borderId="4" xfId="0" applyFont="1" applyFill="1" applyBorder="1" applyAlignment="1">
      <alignment horizontal="left" vertical="center"/>
    </xf>
    <xf numFmtId="0" fontId="8" fillId="9" borderId="40" xfId="0" applyFont="1" applyFill="1" applyBorder="1" applyAlignment="1">
      <alignment horizontal="left" vertical="center"/>
    </xf>
    <xf numFmtId="0" fontId="6" fillId="7" borderId="4" xfId="0" applyFont="1" applyFill="1" applyBorder="1" applyAlignment="1">
      <alignment horizontal="center" vertical="center"/>
    </xf>
    <xf numFmtId="0" fontId="6" fillId="7" borderId="40" xfId="0" applyFont="1" applyFill="1" applyBorder="1" applyAlignment="1">
      <alignment horizontal="center" vertical="center"/>
    </xf>
  </cellXfs>
  <cellStyles count="2">
    <cellStyle name="Hypertextový odkaz" xfId="1" builtinId="8"/>
    <cellStyle name="Normální" xfId="0" builtinId="0"/>
  </cellStyles>
  <dxfs count="1">
    <dxf>
      <font>
        <color theme="0" tint="-0.14996795556505021"/>
      </font>
    </dxf>
  </dxfs>
  <tableStyles count="0" defaultTableStyle="TableStyleMedium2" defaultPivotStyle="PivotStyleLight16"/>
  <colors>
    <mruColors>
      <color rgb="FF33CC33"/>
      <color rgb="FF00CC66"/>
      <color rgb="FFFFCCCC"/>
      <color rgb="FFFFF4DD"/>
      <color rgb="FFE0E0E0"/>
      <color rgb="FFFFCC99"/>
      <color rgb="FFFF9999"/>
      <color rgb="FFCCECFF"/>
      <color rgb="FF99CC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A55EF-D919-494D-B666-2DF3A939B0BB}">
  <dimension ref="A1:AG196"/>
  <sheetViews>
    <sheetView tabSelected="1" topLeftCell="A74" zoomScaleNormal="100" workbookViewId="0">
      <selection activeCell="N80" sqref="N80"/>
    </sheetView>
  </sheetViews>
  <sheetFormatPr defaultColWidth="9.140625" defaultRowHeight="13.5" x14ac:dyDescent="0.25"/>
  <cols>
    <col min="1" max="1" width="35.7109375" style="24" customWidth="1"/>
    <col min="2" max="2" width="3.7109375" style="12" bestFit="1" customWidth="1"/>
    <col min="3" max="3" width="44.7109375" style="12" bestFit="1" customWidth="1"/>
    <col min="4" max="4" width="9.5703125" style="10" bestFit="1" customWidth="1"/>
    <col min="5" max="5" width="2" style="1" bestFit="1" customWidth="1"/>
    <col min="6" max="6" width="6.7109375" style="10" customWidth="1"/>
    <col min="7" max="7" width="2" style="10" bestFit="1" customWidth="1"/>
    <col min="8" max="8" width="25.7109375" style="10" customWidth="1"/>
    <col min="9" max="9" width="2" style="10" bestFit="1" customWidth="1"/>
    <col min="10" max="10" width="25.7109375" style="10" customWidth="1"/>
    <col min="11" max="11" width="2" style="10" bestFit="1" customWidth="1"/>
    <col min="12" max="12" width="25.7109375" style="10" customWidth="1"/>
    <col min="13" max="13" width="40.42578125" style="10" bestFit="1" customWidth="1"/>
    <col min="14" max="14" width="14.85546875" style="10" customWidth="1"/>
    <col min="15" max="15" width="16.7109375" style="10" customWidth="1"/>
    <col min="16" max="16" width="54.42578125" style="10" customWidth="1"/>
    <col min="17" max="17" width="37.7109375" style="10" customWidth="1"/>
    <col min="18" max="18" width="42.85546875" style="19" bestFit="1" customWidth="1"/>
    <col min="19" max="19" width="8.140625" style="2" customWidth="1"/>
    <col min="20" max="20" width="4.42578125" style="2" customWidth="1"/>
    <col min="21" max="21" width="9.140625" style="2"/>
    <col min="22" max="22" width="7" style="2" customWidth="1"/>
    <col min="23" max="23" width="22" style="2" bestFit="1" customWidth="1"/>
    <col min="24" max="16384" width="9.140625" style="2"/>
  </cols>
  <sheetData>
    <row r="1" spans="1:20" ht="27.75" customHeight="1" thickBot="1" x14ac:dyDescent="0.3">
      <c r="A1" s="90" t="s">
        <v>0</v>
      </c>
      <c r="B1" s="339" t="s">
        <v>252</v>
      </c>
      <c r="C1" s="343" t="s">
        <v>235</v>
      </c>
      <c r="D1" s="354" t="s">
        <v>234</v>
      </c>
      <c r="E1" s="355"/>
      <c r="F1" s="355"/>
      <c r="G1" s="355"/>
      <c r="H1" s="355"/>
      <c r="I1" s="355"/>
      <c r="J1" s="355"/>
      <c r="K1" s="355"/>
      <c r="L1" s="355"/>
      <c r="M1" s="355"/>
      <c r="N1" s="349" t="s">
        <v>237</v>
      </c>
      <c r="O1" s="350"/>
      <c r="P1" s="350"/>
      <c r="Q1" s="351"/>
      <c r="R1" s="341" t="s">
        <v>236</v>
      </c>
    </row>
    <row r="2" spans="1:20" ht="28.5" customHeight="1" thickBot="1" x14ac:dyDescent="0.3">
      <c r="A2" s="121" t="s">
        <v>253</v>
      </c>
      <c r="B2" s="340"/>
      <c r="C2" s="344"/>
      <c r="D2" s="49" t="s">
        <v>300</v>
      </c>
      <c r="E2" s="336" t="s">
        <v>254</v>
      </c>
      <c r="F2" s="336"/>
      <c r="G2" s="336"/>
      <c r="H2" s="48" t="s">
        <v>255</v>
      </c>
      <c r="I2" s="48"/>
      <c r="J2" s="48" t="s">
        <v>256</v>
      </c>
      <c r="K2" s="48"/>
      <c r="L2" s="48" t="s">
        <v>257</v>
      </c>
      <c r="M2" s="122" t="s">
        <v>316</v>
      </c>
      <c r="N2" s="49" t="s">
        <v>258</v>
      </c>
      <c r="O2" s="48" t="s">
        <v>259</v>
      </c>
      <c r="P2" s="50" t="s">
        <v>260</v>
      </c>
      <c r="Q2" s="51" t="s">
        <v>261</v>
      </c>
      <c r="R2" s="342"/>
    </row>
    <row r="3" spans="1:20" ht="18.75" customHeight="1" thickBot="1" x14ac:dyDescent="0.3">
      <c r="A3" s="64" t="s">
        <v>111</v>
      </c>
      <c r="B3" s="358"/>
      <c r="C3" s="358"/>
      <c r="D3" s="358"/>
      <c r="E3" s="358"/>
      <c r="F3" s="358"/>
      <c r="G3" s="358"/>
      <c r="H3" s="358"/>
      <c r="I3" s="358"/>
      <c r="J3" s="358"/>
      <c r="K3" s="358"/>
      <c r="L3" s="358"/>
      <c r="M3" s="358"/>
      <c r="N3" s="358"/>
      <c r="O3" s="358"/>
      <c r="P3" s="358"/>
      <c r="Q3" s="358"/>
      <c r="R3" s="359"/>
    </row>
    <row r="4" spans="1:20" x14ac:dyDescent="0.25">
      <c r="A4" s="65"/>
      <c r="B4" s="288" t="s">
        <v>247</v>
      </c>
      <c r="C4" s="345" t="s">
        <v>1</v>
      </c>
      <c r="D4" s="123"/>
      <c r="E4" s="66"/>
      <c r="F4" s="66"/>
      <c r="G4" s="66"/>
      <c r="H4" s="40" t="s">
        <v>21</v>
      </c>
      <c r="I4" s="36"/>
      <c r="J4" s="40"/>
      <c r="K4" s="36"/>
      <c r="L4" s="40"/>
      <c r="M4" s="67" t="str">
        <f>_xlfn.CONCAT(D4:L4)</f>
        <v>ReseneUzemi_p</v>
      </c>
      <c r="N4" s="116"/>
      <c r="O4" s="67"/>
      <c r="P4" s="67" t="s">
        <v>122</v>
      </c>
      <c r="Q4" s="67"/>
      <c r="R4" s="356" t="s">
        <v>21</v>
      </c>
      <c r="T4" s="1"/>
    </row>
    <row r="5" spans="1:20" x14ac:dyDescent="0.25">
      <c r="A5" s="23"/>
      <c r="B5" s="289"/>
      <c r="C5" s="346"/>
      <c r="D5" s="124"/>
      <c r="E5" s="93"/>
      <c r="F5" s="93"/>
      <c r="G5" s="93"/>
      <c r="H5" s="43" t="s">
        <v>121</v>
      </c>
      <c r="I5" s="44"/>
      <c r="J5" s="43"/>
      <c r="K5" s="44"/>
      <c r="L5" s="43"/>
      <c r="M5" s="94" t="str">
        <f t="shared" ref="M5:M61" si="0">_xlfn.CONCAT(D5:L5)</f>
        <v>ReseneUzemi_d</v>
      </c>
      <c r="N5" s="117"/>
      <c r="O5" s="94"/>
      <c r="P5" s="94"/>
      <c r="Q5" s="94"/>
      <c r="R5" s="357"/>
      <c r="T5" s="1"/>
    </row>
    <row r="6" spans="1:20" ht="14.25" thickBot="1" x14ac:dyDescent="0.3">
      <c r="A6" s="68"/>
      <c r="B6" s="120" t="s">
        <v>247</v>
      </c>
      <c r="C6" s="126" t="s">
        <v>2</v>
      </c>
      <c r="D6" s="125">
        <v>102110</v>
      </c>
      <c r="E6" s="35" t="s">
        <v>152</v>
      </c>
      <c r="F6" s="35" t="s">
        <v>151</v>
      </c>
      <c r="G6" s="15" t="s">
        <v>152</v>
      </c>
      <c r="H6" s="38" t="s">
        <v>159</v>
      </c>
      <c r="I6" s="35"/>
      <c r="J6" s="38"/>
      <c r="K6" s="35"/>
      <c r="L6" s="38"/>
      <c r="M6" s="45" t="str">
        <f t="shared" si="0"/>
        <v>102110_PL_Dotcene uzemi</v>
      </c>
      <c r="N6" s="118"/>
      <c r="O6" s="45"/>
      <c r="P6" s="45"/>
      <c r="Q6" s="45"/>
      <c r="R6" s="265" t="s">
        <v>262</v>
      </c>
    </row>
    <row r="7" spans="1:20" ht="18.75" customHeight="1" thickBot="1" x14ac:dyDescent="0.3">
      <c r="A7" s="69" t="s">
        <v>110</v>
      </c>
      <c r="B7" s="365"/>
      <c r="C7" s="365"/>
      <c r="D7" s="365"/>
      <c r="E7" s="365"/>
      <c r="F7" s="365"/>
      <c r="G7" s="365"/>
      <c r="H7" s="365"/>
      <c r="I7" s="365"/>
      <c r="J7" s="365"/>
      <c r="K7" s="365"/>
      <c r="L7" s="365"/>
      <c r="M7" s="365"/>
      <c r="N7" s="365"/>
      <c r="O7" s="365"/>
      <c r="P7" s="365"/>
      <c r="Q7" s="365"/>
      <c r="R7" s="366"/>
    </row>
    <row r="8" spans="1:20" ht="15" customHeight="1" x14ac:dyDescent="0.25">
      <c r="A8" s="65"/>
      <c r="B8" s="352" t="s">
        <v>247</v>
      </c>
      <c r="C8" s="347" t="s">
        <v>3</v>
      </c>
      <c r="D8" s="128">
        <v>200000</v>
      </c>
      <c r="E8" s="36" t="s">
        <v>152</v>
      </c>
      <c r="F8" s="36" t="s">
        <v>151</v>
      </c>
      <c r="G8" s="36" t="s">
        <v>152</v>
      </c>
      <c r="H8" s="40" t="s">
        <v>160</v>
      </c>
      <c r="I8" s="36"/>
      <c r="J8" s="40"/>
      <c r="K8" s="36"/>
      <c r="L8" s="40"/>
      <c r="M8" s="67" t="str">
        <f t="shared" si="0"/>
        <v>200000_PL_Cast uzemi</v>
      </c>
      <c r="N8" s="131"/>
      <c r="O8" s="8"/>
      <c r="P8" s="6"/>
      <c r="Q8" s="40"/>
      <c r="R8" s="369" t="s">
        <v>263</v>
      </c>
    </row>
    <row r="9" spans="1:20" ht="94.5" x14ac:dyDescent="0.25">
      <c r="A9" s="23"/>
      <c r="B9" s="302"/>
      <c r="C9" s="299"/>
      <c r="D9" s="129">
        <v>200001</v>
      </c>
      <c r="E9" s="3" t="s">
        <v>152</v>
      </c>
      <c r="F9" s="3" t="s">
        <v>157</v>
      </c>
      <c r="G9" s="3" t="s">
        <v>152</v>
      </c>
      <c r="H9" s="54" t="s">
        <v>160</v>
      </c>
      <c r="I9" s="3"/>
      <c r="J9" s="54"/>
      <c r="K9" s="3"/>
      <c r="L9" s="54"/>
      <c r="M9" s="55" t="str">
        <f t="shared" si="0"/>
        <v>200001_AN_Cast uzemi</v>
      </c>
      <c r="N9" s="132" t="s">
        <v>238</v>
      </c>
      <c r="O9" s="14" t="s">
        <v>245</v>
      </c>
      <c r="P9" s="7" t="s">
        <v>243</v>
      </c>
      <c r="Q9" s="54" t="s">
        <v>4</v>
      </c>
      <c r="R9" s="370"/>
      <c r="S9" s="1"/>
    </row>
    <row r="10" spans="1:20" ht="13.5" customHeight="1" x14ac:dyDescent="0.25">
      <c r="A10" s="23"/>
      <c r="B10" s="353"/>
      <c r="C10" s="348"/>
      <c r="D10" s="130">
        <v>200002</v>
      </c>
      <c r="E10" s="44" t="s">
        <v>152</v>
      </c>
      <c r="F10" s="44" t="s">
        <v>158</v>
      </c>
      <c r="G10" s="44" t="s">
        <v>152</v>
      </c>
      <c r="H10" s="43" t="s">
        <v>160</v>
      </c>
      <c r="I10" s="44"/>
      <c r="J10" s="43"/>
      <c r="K10" s="44"/>
      <c r="L10" s="43"/>
      <c r="M10" s="94" t="str">
        <f t="shared" si="0"/>
        <v>200002_SR_Cast uzemi</v>
      </c>
      <c r="N10" s="133"/>
      <c r="O10" s="44"/>
      <c r="P10" s="95"/>
      <c r="Q10" s="43"/>
      <c r="R10" s="371"/>
      <c r="S10" s="1"/>
    </row>
    <row r="11" spans="1:20" ht="14.25" thickBot="1" x14ac:dyDescent="0.3">
      <c r="A11" s="68"/>
      <c r="B11" s="120" t="s">
        <v>247</v>
      </c>
      <c r="C11" s="118" t="s">
        <v>5</v>
      </c>
      <c r="D11" s="125">
        <v>201110</v>
      </c>
      <c r="E11" s="35" t="s">
        <v>152</v>
      </c>
      <c r="F11" s="35" t="s">
        <v>151</v>
      </c>
      <c r="G11" s="35" t="s">
        <v>152</v>
      </c>
      <c r="H11" s="38" t="s">
        <v>161</v>
      </c>
      <c r="I11" s="35"/>
      <c r="J11" s="38"/>
      <c r="K11" s="35"/>
      <c r="L11" s="38"/>
      <c r="M11" s="45" t="str">
        <f t="shared" si="0"/>
        <v>201110_PL_Ulicni cara</v>
      </c>
      <c r="N11" s="134"/>
      <c r="O11" s="70"/>
      <c r="P11" s="71"/>
      <c r="Q11" s="38"/>
      <c r="R11" s="265" t="s">
        <v>264</v>
      </c>
    </row>
    <row r="12" spans="1:20" ht="18.75" customHeight="1" thickBot="1" x14ac:dyDescent="0.3">
      <c r="A12" s="69" t="s">
        <v>109</v>
      </c>
      <c r="B12" s="365"/>
      <c r="C12" s="365"/>
      <c r="D12" s="365"/>
      <c r="E12" s="365"/>
      <c r="F12" s="365"/>
      <c r="G12" s="365"/>
      <c r="H12" s="365"/>
      <c r="I12" s="365"/>
      <c r="J12" s="365"/>
      <c r="K12" s="365"/>
      <c r="L12" s="365"/>
      <c r="M12" s="365"/>
      <c r="N12" s="365"/>
      <c r="O12" s="365"/>
      <c r="P12" s="365"/>
      <c r="Q12" s="365"/>
      <c r="R12" s="366"/>
    </row>
    <row r="13" spans="1:20" x14ac:dyDescent="0.25">
      <c r="A13" s="65"/>
      <c r="B13" s="288" t="s">
        <v>247</v>
      </c>
      <c r="C13" s="360" t="s">
        <v>6</v>
      </c>
      <c r="D13" s="128">
        <v>301110</v>
      </c>
      <c r="E13" s="36" t="s">
        <v>152</v>
      </c>
      <c r="F13" s="36" t="s">
        <v>151</v>
      </c>
      <c r="G13" s="36" t="s">
        <v>152</v>
      </c>
      <c r="H13" s="40" t="s">
        <v>162</v>
      </c>
      <c r="I13" s="36"/>
      <c r="J13" s="40"/>
      <c r="K13" s="36"/>
      <c r="L13" s="40"/>
      <c r="M13" s="67" t="str">
        <f t="shared" si="0"/>
        <v>301110_PL_SC uzavrena</v>
      </c>
      <c r="N13" s="116"/>
      <c r="O13" s="67"/>
      <c r="P13" s="67"/>
      <c r="Q13" s="67"/>
      <c r="R13" s="361" t="s">
        <v>265</v>
      </c>
    </row>
    <row r="14" spans="1:20" x14ac:dyDescent="0.25">
      <c r="A14" s="23"/>
      <c r="B14" s="305"/>
      <c r="C14" s="292"/>
      <c r="D14" s="129">
        <v>301111</v>
      </c>
      <c r="E14" s="3" t="s">
        <v>152</v>
      </c>
      <c r="F14" s="3" t="s">
        <v>151</v>
      </c>
      <c r="G14" s="3" t="s">
        <v>152</v>
      </c>
      <c r="H14" s="54" t="s">
        <v>163</v>
      </c>
      <c r="I14" s="3"/>
      <c r="J14" s="54"/>
      <c r="K14" s="3"/>
      <c r="L14" s="54"/>
      <c r="M14" s="55" t="str">
        <f t="shared" si="0"/>
        <v>301111_PL_SC polouzavrena</v>
      </c>
      <c r="N14" s="139"/>
      <c r="O14" s="55"/>
      <c r="P14" s="55"/>
      <c r="Q14" s="55"/>
      <c r="R14" s="367"/>
    </row>
    <row r="15" spans="1:20" x14ac:dyDescent="0.25">
      <c r="A15" s="23"/>
      <c r="B15" s="305"/>
      <c r="C15" s="292"/>
      <c r="D15" s="129">
        <v>301112</v>
      </c>
      <c r="E15" s="3" t="s">
        <v>152</v>
      </c>
      <c r="F15" s="3" t="s">
        <v>151</v>
      </c>
      <c r="G15" s="3" t="s">
        <v>152</v>
      </c>
      <c r="H15" s="54" t="s">
        <v>164</v>
      </c>
      <c r="I15" s="3"/>
      <c r="J15" s="54"/>
      <c r="K15" s="3"/>
      <c r="L15" s="54"/>
      <c r="M15" s="55" t="str">
        <f t="shared" si="0"/>
        <v>301112_PL_SC otevrena</v>
      </c>
      <c r="N15" s="139"/>
      <c r="O15" s="55"/>
      <c r="P15" s="55"/>
      <c r="Q15" s="55"/>
      <c r="R15" s="367"/>
    </row>
    <row r="16" spans="1:20" x14ac:dyDescent="0.25">
      <c r="A16" s="23"/>
      <c r="B16" s="289"/>
      <c r="C16" s="293"/>
      <c r="D16" s="130">
        <v>301113</v>
      </c>
      <c r="E16" s="44" t="s">
        <v>152</v>
      </c>
      <c r="F16" s="44" t="s">
        <v>151</v>
      </c>
      <c r="G16" s="44" t="s">
        <v>152</v>
      </c>
      <c r="H16" s="43" t="s">
        <v>165</v>
      </c>
      <c r="I16" s="44"/>
      <c r="J16" s="43"/>
      <c r="K16" s="44"/>
      <c r="L16" s="43"/>
      <c r="M16" s="94" t="str">
        <f t="shared" si="0"/>
        <v>301113_PL_SC volna</v>
      </c>
      <c r="N16" s="117"/>
      <c r="O16" s="94"/>
      <c r="P16" s="94"/>
      <c r="Q16" s="94"/>
      <c r="R16" s="368"/>
    </row>
    <row r="17" spans="1:18" x14ac:dyDescent="0.25">
      <c r="A17" s="23"/>
      <c r="B17" s="119" t="s">
        <v>247</v>
      </c>
      <c r="C17" s="117" t="s">
        <v>7</v>
      </c>
      <c r="D17" s="130">
        <v>301210</v>
      </c>
      <c r="E17" s="44" t="s">
        <v>152</v>
      </c>
      <c r="F17" s="44" t="s">
        <v>151</v>
      </c>
      <c r="G17" s="44" t="s">
        <v>152</v>
      </c>
      <c r="H17" s="43" t="s">
        <v>166</v>
      </c>
      <c r="I17" s="44"/>
      <c r="J17" s="43"/>
      <c r="K17" s="44"/>
      <c r="L17" s="43"/>
      <c r="M17" s="94" t="str">
        <f t="shared" si="0"/>
        <v>301210_PL_Mezni stavebni hranice</v>
      </c>
      <c r="N17" s="117"/>
      <c r="O17" s="94"/>
      <c r="P17" s="94"/>
      <c r="Q17" s="94"/>
      <c r="R17" s="267" t="s">
        <v>266</v>
      </c>
    </row>
    <row r="18" spans="1:18" ht="15" customHeight="1" x14ac:dyDescent="0.25">
      <c r="A18" s="23"/>
      <c r="B18" s="372" t="s">
        <v>247</v>
      </c>
      <c r="C18" s="363" t="s">
        <v>37</v>
      </c>
      <c r="D18" s="137">
        <v>302201</v>
      </c>
      <c r="E18" s="3" t="s">
        <v>152</v>
      </c>
      <c r="F18" s="56" t="s">
        <v>151</v>
      </c>
      <c r="G18" s="3" t="s">
        <v>152</v>
      </c>
      <c r="H18" s="57" t="s">
        <v>167</v>
      </c>
      <c r="I18" s="56"/>
      <c r="J18" s="57"/>
      <c r="K18" s="56"/>
      <c r="L18" s="57"/>
      <c r="M18" s="62" t="str">
        <f t="shared" si="0"/>
        <v>302201_PL_VR na linii spojka</v>
      </c>
      <c r="N18" s="141"/>
      <c r="O18" s="62"/>
      <c r="P18" s="62"/>
      <c r="Q18" s="62"/>
      <c r="R18" s="334" t="s">
        <v>267</v>
      </c>
    </row>
    <row r="19" spans="1:18" ht="27" x14ac:dyDescent="0.25">
      <c r="A19" s="23"/>
      <c r="B19" s="373"/>
      <c r="C19" s="364"/>
      <c r="D19" s="138">
        <v>302210</v>
      </c>
      <c r="E19" s="44" t="s">
        <v>152</v>
      </c>
      <c r="F19" s="37" t="s">
        <v>157</v>
      </c>
      <c r="G19" s="44" t="s">
        <v>152</v>
      </c>
      <c r="H19" s="41" t="s">
        <v>168</v>
      </c>
      <c r="I19" s="37"/>
      <c r="J19" s="41"/>
      <c r="K19" s="37"/>
      <c r="L19" s="41"/>
      <c r="M19" s="53" t="str">
        <f t="shared" si="0"/>
        <v>302210_AN_VR na linii</v>
      </c>
      <c r="N19" s="233" t="s">
        <v>38</v>
      </c>
      <c r="O19" s="96" t="s">
        <v>330</v>
      </c>
      <c r="P19" s="97" t="s">
        <v>242</v>
      </c>
      <c r="Q19" s="41">
        <v>16</v>
      </c>
      <c r="R19" s="362"/>
    </row>
    <row r="20" spans="1:18" x14ac:dyDescent="0.25">
      <c r="A20" s="23"/>
      <c r="B20" s="119" t="s">
        <v>247</v>
      </c>
      <c r="C20" s="117" t="s">
        <v>128</v>
      </c>
      <c r="D20" s="130">
        <v>302510</v>
      </c>
      <c r="E20" s="44" t="s">
        <v>152</v>
      </c>
      <c r="F20" s="44" t="s">
        <v>151</v>
      </c>
      <c r="G20" s="44" t="s">
        <v>152</v>
      </c>
      <c r="H20" s="43" t="s">
        <v>169</v>
      </c>
      <c r="I20" s="44"/>
      <c r="J20" s="43"/>
      <c r="K20" s="44"/>
      <c r="L20" s="43"/>
      <c r="M20" s="94" t="str">
        <f t="shared" si="0"/>
        <v>302510_PL_VR na linii rozhrani</v>
      </c>
      <c r="N20" s="117"/>
      <c r="O20" s="94"/>
      <c r="P20" s="94"/>
      <c r="Q20" s="94"/>
      <c r="R20" s="267" t="s">
        <v>268</v>
      </c>
    </row>
    <row r="21" spans="1:18" x14ac:dyDescent="0.25">
      <c r="A21" s="23"/>
      <c r="B21" s="119" t="s">
        <v>247</v>
      </c>
      <c r="C21" s="117" t="s">
        <v>8</v>
      </c>
      <c r="D21" s="130">
        <v>303110</v>
      </c>
      <c r="E21" s="44" t="s">
        <v>152</v>
      </c>
      <c r="F21" s="44" t="s">
        <v>156</v>
      </c>
      <c r="G21" s="44" t="s">
        <v>152</v>
      </c>
      <c r="H21" s="43" t="s">
        <v>170</v>
      </c>
      <c r="I21" s="44"/>
      <c r="J21" s="43"/>
      <c r="K21" s="44"/>
      <c r="L21" s="43"/>
      <c r="M21" s="94" t="str">
        <f t="shared" si="0"/>
        <v>303110_ZN_Lokalni dominanta</v>
      </c>
      <c r="N21" s="117"/>
      <c r="O21" s="94"/>
      <c r="P21" s="94"/>
      <c r="Q21" s="94"/>
      <c r="R21" s="267" t="s">
        <v>269</v>
      </c>
    </row>
    <row r="22" spans="1:18" x14ac:dyDescent="0.25">
      <c r="A22" s="23"/>
      <c r="B22" s="119" t="s">
        <v>247</v>
      </c>
      <c r="C22" s="117" t="s">
        <v>9</v>
      </c>
      <c r="D22" s="130">
        <v>303210</v>
      </c>
      <c r="E22" s="44" t="s">
        <v>152</v>
      </c>
      <c r="F22" s="44" t="s">
        <v>151</v>
      </c>
      <c r="G22" s="44" t="s">
        <v>152</v>
      </c>
      <c r="H22" s="43" t="s">
        <v>171</v>
      </c>
      <c r="I22" s="44"/>
      <c r="J22" s="43"/>
      <c r="K22" s="44"/>
      <c r="L22" s="43"/>
      <c r="M22" s="94" t="str">
        <f t="shared" si="0"/>
        <v>303210_PL_Aktivni parter</v>
      </c>
      <c r="N22" s="117"/>
      <c r="O22" s="94"/>
      <c r="P22" s="94"/>
      <c r="Q22" s="94"/>
      <c r="R22" s="267" t="s">
        <v>270</v>
      </c>
    </row>
    <row r="23" spans="1:18" x14ac:dyDescent="0.25">
      <c r="A23" s="23"/>
      <c r="B23" s="135" t="s">
        <v>247</v>
      </c>
      <c r="C23" s="140" t="s">
        <v>10</v>
      </c>
      <c r="D23" s="138">
        <v>303310</v>
      </c>
      <c r="E23" s="44" t="s">
        <v>152</v>
      </c>
      <c r="F23" s="37" t="s">
        <v>151</v>
      </c>
      <c r="G23" s="44" t="s">
        <v>152</v>
      </c>
      <c r="H23" s="41" t="s">
        <v>172</v>
      </c>
      <c r="I23" s="37"/>
      <c r="J23" s="41"/>
      <c r="K23" s="37"/>
      <c r="L23" s="41"/>
      <c r="M23" s="53" t="str">
        <f t="shared" si="0"/>
        <v>303310_PL_Prostupnost uzemim</v>
      </c>
      <c r="N23" s="140"/>
      <c r="O23" s="53"/>
      <c r="P23" s="53"/>
      <c r="Q23" s="53"/>
      <c r="R23" s="267" t="s">
        <v>271</v>
      </c>
    </row>
    <row r="24" spans="1:18" ht="15" customHeight="1" thickBot="1" x14ac:dyDescent="0.3">
      <c r="A24" s="23"/>
      <c r="B24" s="207" t="s">
        <v>247</v>
      </c>
      <c r="C24" s="139" t="s">
        <v>11</v>
      </c>
      <c r="D24" s="129">
        <v>303510</v>
      </c>
      <c r="E24" s="3" t="s">
        <v>152</v>
      </c>
      <c r="F24" s="3" t="s">
        <v>151</v>
      </c>
      <c r="G24" s="3" t="s">
        <v>152</v>
      </c>
      <c r="H24" s="54" t="s">
        <v>173</v>
      </c>
      <c r="I24" s="3"/>
      <c r="J24" s="54"/>
      <c r="K24" s="3"/>
      <c r="L24" s="54"/>
      <c r="M24" s="55" t="str">
        <f t="shared" si="0"/>
        <v>303510_PL_Vyznamne verejne prostranstvi</v>
      </c>
      <c r="N24" s="154"/>
      <c r="O24" s="72"/>
      <c r="P24" s="72"/>
      <c r="Q24" s="55"/>
      <c r="R24" s="268" t="s">
        <v>272</v>
      </c>
    </row>
    <row r="25" spans="1:18" ht="18.75" customHeight="1" thickBot="1" x14ac:dyDescent="0.3">
      <c r="A25" s="20" t="s">
        <v>145</v>
      </c>
      <c r="B25" s="308"/>
      <c r="C25" s="308"/>
      <c r="D25" s="308"/>
      <c r="E25" s="308"/>
      <c r="F25" s="308"/>
      <c r="G25" s="308"/>
      <c r="H25" s="308"/>
      <c r="I25" s="308"/>
      <c r="J25" s="308"/>
      <c r="K25" s="308"/>
      <c r="L25" s="308"/>
      <c r="M25" s="308"/>
      <c r="N25" s="308"/>
      <c r="O25" s="308"/>
      <c r="P25" s="308"/>
      <c r="Q25" s="308"/>
      <c r="R25" s="309"/>
    </row>
    <row r="26" spans="1:18" ht="15" customHeight="1" x14ac:dyDescent="0.25">
      <c r="A26" s="78"/>
      <c r="B26" s="332" t="s">
        <v>247</v>
      </c>
      <c r="C26" s="294" t="s">
        <v>144</v>
      </c>
      <c r="D26" s="144">
        <v>311110</v>
      </c>
      <c r="E26" s="36" t="s">
        <v>152</v>
      </c>
      <c r="F26" s="9" t="s">
        <v>151</v>
      </c>
      <c r="G26" s="36" t="s">
        <v>152</v>
      </c>
      <c r="H26" s="39" t="s">
        <v>174</v>
      </c>
      <c r="I26" s="9"/>
      <c r="J26" s="39"/>
      <c r="K26" s="9"/>
      <c r="L26" s="39"/>
      <c r="M26" s="46" t="str">
        <f t="shared" si="0"/>
        <v>311110_PL_Pozemky rozhrani</v>
      </c>
      <c r="N26" s="131"/>
      <c r="O26" s="8"/>
      <c r="P26" s="6"/>
      <c r="Q26" s="6"/>
      <c r="R26" s="361" t="s">
        <v>273</v>
      </c>
    </row>
    <row r="27" spans="1:18" ht="376.5" customHeight="1" x14ac:dyDescent="0.25">
      <c r="A27" s="22"/>
      <c r="B27" s="303"/>
      <c r="C27" s="295"/>
      <c r="D27" s="129">
        <v>311111</v>
      </c>
      <c r="E27" s="3" t="s">
        <v>152</v>
      </c>
      <c r="F27" s="3" t="s">
        <v>157</v>
      </c>
      <c r="G27" s="3" t="s">
        <v>152</v>
      </c>
      <c r="H27" s="54" t="s">
        <v>175</v>
      </c>
      <c r="I27" s="3"/>
      <c r="J27" s="54"/>
      <c r="K27" s="3"/>
      <c r="L27" s="54"/>
      <c r="M27" s="55" t="str">
        <f t="shared" si="0"/>
        <v>311111_AN_Pozemky</v>
      </c>
      <c r="N27" s="132" t="s">
        <v>149</v>
      </c>
      <c r="O27" s="5" t="s">
        <v>150</v>
      </c>
      <c r="P27" s="30" t="s">
        <v>250</v>
      </c>
      <c r="Q27" s="4" t="s">
        <v>129</v>
      </c>
      <c r="R27" s="334"/>
    </row>
    <row r="28" spans="1:18" ht="15.75" customHeight="1" x14ac:dyDescent="0.25">
      <c r="A28" s="22"/>
      <c r="B28" s="303"/>
      <c r="C28" s="295"/>
      <c r="D28" s="145">
        <v>311112</v>
      </c>
      <c r="E28" s="3" t="s">
        <v>152</v>
      </c>
      <c r="F28" s="52" t="s">
        <v>158</v>
      </c>
      <c r="G28" s="3" t="s">
        <v>152</v>
      </c>
      <c r="H28" s="73" t="s">
        <v>176</v>
      </c>
      <c r="I28" s="3" t="s">
        <v>152</v>
      </c>
      <c r="J28" s="73" t="s">
        <v>153</v>
      </c>
      <c r="K28" s="52"/>
      <c r="L28" s="73"/>
      <c r="M28" s="55" t="str">
        <f t="shared" si="0"/>
        <v>311112_SR_pBU_Stav</v>
      </c>
      <c r="N28" s="132"/>
      <c r="O28" s="3"/>
      <c r="P28" s="74"/>
      <c r="Q28" s="3"/>
      <c r="R28" s="334"/>
    </row>
    <row r="29" spans="1:18" ht="15.75" customHeight="1" x14ac:dyDescent="0.25">
      <c r="A29" s="22"/>
      <c r="B29" s="303"/>
      <c r="C29" s="295"/>
      <c r="D29" s="145">
        <v>311113</v>
      </c>
      <c r="E29" s="3" t="s">
        <v>152</v>
      </c>
      <c r="F29" s="52" t="s">
        <v>158</v>
      </c>
      <c r="G29" s="3" t="s">
        <v>152</v>
      </c>
      <c r="H29" s="73" t="s">
        <v>176</v>
      </c>
      <c r="I29" s="3" t="s">
        <v>152</v>
      </c>
      <c r="J29" s="73" t="s">
        <v>154</v>
      </c>
      <c r="K29" s="52"/>
      <c r="L29" s="73"/>
      <c r="M29" s="55" t="str">
        <f t="shared" si="0"/>
        <v>311113_SR_pBU_Navrh</v>
      </c>
      <c r="N29" s="132"/>
      <c r="O29" s="3"/>
      <c r="P29" s="74"/>
      <c r="Q29" s="3"/>
      <c r="R29" s="334"/>
    </row>
    <row r="30" spans="1:18" ht="15.75" customHeight="1" x14ac:dyDescent="0.25">
      <c r="A30" s="22"/>
      <c r="B30" s="303"/>
      <c r="C30" s="295"/>
      <c r="D30" s="129">
        <v>311114</v>
      </c>
      <c r="E30" s="3" t="s">
        <v>152</v>
      </c>
      <c r="F30" s="52" t="s">
        <v>158</v>
      </c>
      <c r="G30" s="3" t="s">
        <v>152</v>
      </c>
      <c r="H30" s="54" t="s">
        <v>177</v>
      </c>
      <c r="I30" s="3" t="s">
        <v>152</v>
      </c>
      <c r="J30" s="54" t="s">
        <v>153</v>
      </c>
      <c r="K30" s="3"/>
      <c r="L30" s="54"/>
      <c r="M30" s="55" t="str">
        <f t="shared" si="0"/>
        <v>311114_SR_pBI_Stav</v>
      </c>
      <c r="N30" s="132"/>
      <c r="O30" s="3"/>
      <c r="P30" s="74"/>
      <c r="Q30" s="3"/>
      <c r="R30" s="334"/>
    </row>
    <row r="31" spans="1:18" ht="15.75" customHeight="1" x14ac:dyDescent="0.25">
      <c r="A31" s="22"/>
      <c r="B31" s="303"/>
      <c r="C31" s="295"/>
      <c r="D31" s="145">
        <v>311115</v>
      </c>
      <c r="E31" s="3" t="s">
        <v>152</v>
      </c>
      <c r="F31" s="52" t="s">
        <v>158</v>
      </c>
      <c r="G31" s="3" t="s">
        <v>152</v>
      </c>
      <c r="H31" s="73" t="s">
        <v>177</v>
      </c>
      <c r="I31" s="3" t="s">
        <v>152</v>
      </c>
      <c r="J31" s="73" t="s">
        <v>154</v>
      </c>
      <c r="K31" s="52"/>
      <c r="L31" s="73"/>
      <c r="M31" s="55" t="str">
        <f t="shared" si="0"/>
        <v>311115_SR_pBI_Navrh</v>
      </c>
      <c r="N31" s="132"/>
      <c r="O31" s="3"/>
      <c r="P31" s="74"/>
      <c r="Q31" s="3"/>
      <c r="R31" s="334"/>
    </row>
    <row r="32" spans="1:18" ht="15.75" customHeight="1" x14ac:dyDescent="0.25">
      <c r="A32" s="22"/>
      <c r="B32" s="303"/>
      <c r="C32" s="295"/>
      <c r="D32" s="145">
        <v>311116</v>
      </c>
      <c r="E32" s="3" t="s">
        <v>152</v>
      </c>
      <c r="F32" s="52" t="s">
        <v>158</v>
      </c>
      <c r="G32" s="3" t="s">
        <v>152</v>
      </c>
      <c r="H32" s="73" t="s">
        <v>178</v>
      </c>
      <c r="I32" s="3" t="s">
        <v>152</v>
      </c>
      <c r="J32" s="73" t="s">
        <v>153</v>
      </c>
      <c r="K32" s="52"/>
      <c r="L32" s="73"/>
      <c r="M32" s="55" t="str">
        <f t="shared" si="0"/>
        <v>311116_SR_pSU_Stav</v>
      </c>
      <c r="N32" s="132"/>
      <c r="O32" s="3"/>
      <c r="P32" s="14"/>
      <c r="Q32" s="3"/>
      <c r="R32" s="334"/>
    </row>
    <row r="33" spans="1:18" ht="15.75" customHeight="1" x14ac:dyDescent="0.25">
      <c r="A33" s="22"/>
      <c r="B33" s="303"/>
      <c r="C33" s="295"/>
      <c r="D33" s="145">
        <v>311117</v>
      </c>
      <c r="E33" s="3" t="s">
        <v>152</v>
      </c>
      <c r="F33" s="52" t="s">
        <v>158</v>
      </c>
      <c r="G33" s="3" t="s">
        <v>152</v>
      </c>
      <c r="H33" s="73" t="s">
        <v>178</v>
      </c>
      <c r="I33" s="3" t="s">
        <v>152</v>
      </c>
      <c r="J33" s="73" t="s">
        <v>154</v>
      </c>
      <c r="K33" s="52"/>
      <c r="L33" s="73"/>
      <c r="M33" s="55" t="str">
        <f t="shared" si="0"/>
        <v>311117_SR_pSU_Navrh</v>
      </c>
      <c r="N33" s="132"/>
      <c r="O33" s="3"/>
      <c r="P33" s="14"/>
      <c r="Q33" s="3"/>
      <c r="R33" s="334"/>
    </row>
    <row r="34" spans="1:18" ht="15.75" customHeight="1" x14ac:dyDescent="0.25">
      <c r="A34" s="22"/>
      <c r="B34" s="303"/>
      <c r="C34" s="295"/>
      <c r="D34" s="129">
        <v>311118</v>
      </c>
      <c r="E34" s="3" t="s">
        <v>152</v>
      </c>
      <c r="F34" s="52" t="s">
        <v>158</v>
      </c>
      <c r="G34" s="3" t="s">
        <v>152</v>
      </c>
      <c r="H34" s="54" t="s">
        <v>179</v>
      </c>
      <c r="I34" s="3" t="s">
        <v>152</v>
      </c>
      <c r="J34" s="54" t="s">
        <v>153</v>
      </c>
      <c r="K34" s="3"/>
      <c r="L34" s="54"/>
      <c r="M34" s="55" t="str">
        <f t="shared" si="0"/>
        <v>311118_SR_pOV_Stav</v>
      </c>
      <c r="N34" s="132"/>
      <c r="O34" s="3"/>
      <c r="P34" s="14"/>
      <c r="Q34" s="3"/>
      <c r="R34" s="334"/>
    </row>
    <row r="35" spans="1:18" ht="15.75" customHeight="1" x14ac:dyDescent="0.25">
      <c r="A35" s="22"/>
      <c r="B35" s="303"/>
      <c r="C35" s="295"/>
      <c r="D35" s="145">
        <v>311119</v>
      </c>
      <c r="E35" s="3" t="s">
        <v>152</v>
      </c>
      <c r="F35" s="52" t="s">
        <v>158</v>
      </c>
      <c r="G35" s="3" t="s">
        <v>152</v>
      </c>
      <c r="H35" s="73" t="s">
        <v>179</v>
      </c>
      <c r="I35" s="3" t="s">
        <v>152</v>
      </c>
      <c r="J35" s="73" t="s">
        <v>154</v>
      </c>
      <c r="K35" s="52"/>
      <c r="L35" s="73"/>
      <c r="M35" s="55" t="str">
        <f t="shared" si="0"/>
        <v>311119_SR_pOV_Navrh</v>
      </c>
      <c r="N35" s="132"/>
      <c r="O35" s="3"/>
      <c r="P35" s="14"/>
      <c r="Q35" s="3"/>
      <c r="R35" s="334"/>
    </row>
    <row r="36" spans="1:18" ht="15.75" customHeight="1" x14ac:dyDescent="0.25">
      <c r="A36" s="22"/>
      <c r="B36" s="303"/>
      <c r="C36" s="295"/>
      <c r="D36" s="145">
        <v>311120</v>
      </c>
      <c r="E36" s="3" t="s">
        <v>152</v>
      </c>
      <c r="F36" s="52" t="s">
        <v>158</v>
      </c>
      <c r="G36" s="3" t="s">
        <v>152</v>
      </c>
      <c r="H36" s="73" t="s">
        <v>180</v>
      </c>
      <c r="I36" s="3" t="s">
        <v>152</v>
      </c>
      <c r="J36" s="73" t="s">
        <v>153</v>
      </c>
      <c r="K36" s="52"/>
      <c r="L36" s="73"/>
      <c r="M36" s="55" t="str">
        <f t="shared" si="0"/>
        <v>311120_SR_pOK_Stav</v>
      </c>
      <c r="N36" s="132"/>
      <c r="O36" s="3"/>
      <c r="P36" s="14"/>
      <c r="Q36" s="3"/>
      <c r="R36" s="334"/>
    </row>
    <row r="37" spans="1:18" ht="15.75" customHeight="1" x14ac:dyDescent="0.25">
      <c r="A37" s="22"/>
      <c r="B37" s="303"/>
      <c r="C37" s="295"/>
      <c r="D37" s="145">
        <v>311121</v>
      </c>
      <c r="E37" s="3" t="s">
        <v>152</v>
      </c>
      <c r="F37" s="52" t="s">
        <v>158</v>
      </c>
      <c r="G37" s="3" t="s">
        <v>152</v>
      </c>
      <c r="H37" s="73" t="s">
        <v>180</v>
      </c>
      <c r="I37" s="3" t="s">
        <v>152</v>
      </c>
      <c r="J37" s="73" t="s">
        <v>154</v>
      </c>
      <c r="K37" s="52"/>
      <c r="L37" s="73"/>
      <c r="M37" s="55" t="str">
        <f t="shared" si="0"/>
        <v>311121_SR_pOK_Navrh</v>
      </c>
      <c r="N37" s="132"/>
      <c r="O37" s="3"/>
      <c r="P37" s="14"/>
      <c r="Q37" s="3"/>
      <c r="R37" s="334"/>
    </row>
    <row r="38" spans="1:18" ht="15.75" customHeight="1" x14ac:dyDescent="0.25">
      <c r="A38" s="22"/>
      <c r="B38" s="303"/>
      <c r="C38" s="295"/>
      <c r="D38" s="129">
        <v>311122</v>
      </c>
      <c r="E38" s="3" t="s">
        <v>152</v>
      </c>
      <c r="F38" s="52" t="s">
        <v>158</v>
      </c>
      <c r="G38" s="3" t="s">
        <v>152</v>
      </c>
      <c r="H38" s="54" t="s">
        <v>181</v>
      </c>
      <c r="I38" s="3" t="s">
        <v>152</v>
      </c>
      <c r="J38" s="54" t="s">
        <v>153</v>
      </c>
      <c r="K38" s="3"/>
      <c r="L38" s="54"/>
      <c r="M38" s="55" t="str">
        <f t="shared" si="0"/>
        <v>311122_SR_pOX_Stav</v>
      </c>
      <c r="N38" s="132"/>
      <c r="O38" s="3"/>
      <c r="P38" s="14"/>
      <c r="Q38" s="3"/>
      <c r="R38" s="334"/>
    </row>
    <row r="39" spans="1:18" ht="15.75" customHeight="1" x14ac:dyDescent="0.25">
      <c r="A39" s="22"/>
      <c r="B39" s="303"/>
      <c r="C39" s="295"/>
      <c r="D39" s="145">
        <v>311123</v>
      </c>
      <c r="E39" s="3" t="s">
        <v>152</v>
      </c>
      <c r="F39" s="52" t="s">
        <v>158</v>
      </c>
      <c r="G39" s="3" t="s">
        <v>152</v>
      </c>
      <c r="H39" s="73" t="s">
        <v>181</v>
      </c>
      <c r="I39" s="3" t="s">
        <v>152</v>
      </c>
      <c r="J39" s="73" t="s">
        <v>154</v>
      </c>
      <c r="K39" s="52"/>
      <c r="L39" s="73"/>
      <c r="M39" s="55" t="str">
        <f t="shared" si="0"/>
        <v>311123_SR_pOX_Navrh</v>
      </c>
      <c r="N39" s="132"/>
      <c r="O39" s="3"/>
      <c r="P39" s="14"/>
      <c r="Q39" s="3"/>
      <c r="R39" s="334"/>
    </row>
    <row r="40" spans="1:18" ht="15.75" customHeight="1" x14ac:dyDescent="0.25">
      <c r="A40" s="22"/>
      <c r="B40" s="303"/>
      <c r="C40" s="295"/>
      <c r="D40" s="145">
        <v>311124</v>
      </c>
      <c r="E40" s="3" t="s">
        <v>152</v>
      </c>
      <c r="F40" s="52" t="s">
        <v>158</v>
      </c>
      <c r="G40" s="3" t="s">
        <v>152</v>
      </c>
      <c r="H40" s="73" t="s">
        <v>182</v>
      </c>
      <c r="I40" s="3" t="s">
        <v>152</v>
      </c>
      <c r="J40" s="73" t="s">
        <v>153</v>
      </c>
      <c r="K40" s="52"/>
      <c r="L40" s="73"/>
      <c r="M40" s="55" t="str">
        <f t="shared" si="0"/>
        <v>311124_SR_pOS_Stav</v>
      </c>
      <c r="N40" s="149"/>
      <c r="O40" s="2"/>
      <c r="P40" s="2"/>
      <c r="Q40" s="2"/>
      <c r="R40" s="334"/>
    </row>
    <row r="41" spans="1:18" ht="15.75" customHeight="1" x14ac:dyDescent="0.25">
      <c r="A41" s="22"/>
      <c r="B41" s="303"/>
      <c r="C41" s="295"/>
      <c r="D41" s="145">
        <v>311125</v>
      </c>
      <c r="E41" s="3" t="s">
        <v>152</v>
      </c>
      <c r="F41" s="52" t="s">
        <v>158</v>
      </c>
      <c r="G41" s="3" t="s">
        <v>152</v>
      </c>
      <c r="H41" s="73" t="s">
        <v>182</v>
      </c>
      <c r="I41" s="3" t="s">
        <v>152</v>
      </c>
      <c r="J41" s="73" t="s">
        <v>154</v>
      </c>
      <c r="K41" s="52"/>
      <c r="L41" s="73"/>
      <c r="M41" s="55" t="str">
        <f t="shared" si="0"/>
        <v>311125_SR_pOS_Navrh</v>
      </c>
      <c r="N41" s="149"/>
      <c r="O41" s="2"/>
      <c r="P41" s="2"/>
      <c r="Q41" s="2"/>
      <c r="R41" s="334"/>
    </row>
    <row r="42" spans="1:18" ht="15.75" customHeight="1" x14ac:dyDescent="0.25">
      <c r="A42" s="22"/>
      <c r="B42" s="303"/>
      <c r="C42" s="295"/>
      <c r="D42" s="129">
        <v>311126</v>
      </c>
      <c r="E42" s="3" t="s">
        <v>152</v>
      </c>
      <c r="F42" s="52" t="s">
        <v>158</v>
      </c>
      <c r="G42" s="3" t="s">
        <v>152</v>
      </c>
      <c r="H42" s="54" t="s">
        <v>183</v>
      </c>
      <c r="I42" s="3" t="s">
        <v>152</v>
      </c>
      <c r="J42" s="54" t="s">
        <v>153</v>
      </c>
      <c r="K42" s="3"/>
      <c r="L42" s="54"/>
      <c r="M42" s="55" t="str">
        <f t="shared" si="0"/>
        <v>311126_SR_pOH_Stav</v>
      </c>
      <c r="N42" s="149"/>
      <c r="O42" s="2"/>
      <c r="P42" s="2"/>
      <c r="Q42" s="2"/>
      <c r="R42" s="334"/>
    </row>
    <row r="43" spans="1:18" ht="15.75" customHeight="1" x14ac:dyDescent="0.25">
      <c r="A43" s="22"/>
      <c r="B43" s="303"/>
      <c r="C43" s="295"/>
      <c r="D43" s="145">
        <v>311127</v>
      </c>
      <c r="E43" s="3" t="s">
        <v>152</v>
      </c>
      <c r="F43" s="52" t="s">
        <v>158</v>
      </c>
      <c r="G43" s="3" t="s">
        <v>152</v>
      </c>
      <c r="H43" s="73" t="s">
        <v>183</v>
      </c>
      <c r="I43" s="3" t="s">
        <v>152</v>
      </c>
      <c r="J43" s="73" t="s">
        <v>154</v>
      </c>
      <c r="K43" s="52"/>
      <c r="L43" s="73"/>
      <c r="M43" s="55" t="str">
        <f t="shared" si="0"/>
        <v>311127_SR_pOH_Navrh</v>
      </c>
      <c r="N43" s="149"/>
      <c r="O43" s="2"/>
      <c r="P43" s="2"/>
      <c r="Q43" s="2"/>
      <c r="R43" s="334"/>
    </row>
    <row r="44" spans="1:18" ht="15.75" customHeight="1" x14ac:dyDescent="0.25">
      <c r="A44" s="22"/>
      <c r="B44" s="303"/>
      <c r="C44" s="295"/>
      <c r="D44" s="145">
        <v>311128</v>
      </c>
      <c r="E44" s="3" t="s">
        <v>152</v>
      </c>
      <c r="F44" s="52" t="s">
        <v>158</v>
      </c>
      <c r="G44" s="3" t="s">
        <v>152</v>
      </c>
      <c r="H44" s="73" t="s">
        <v>184</v>
      </c>
      <c r="I44" s="3" t="s">
        <v>152</v>
      </c>
      <c r="J44" s="73" t="s">
        <v>153</v>
      </c>
      <c r="K44" s="52"/>
      <c r="L44" s="73"/>
      <c r="M44" s="55" t="str">
        <f t="shared" si="0"/>
        <v>311128_SR_pVU_Stav</v>
      </c>
      <c r="N44" s="149"/>
      <c r="O44" s="2"/>
      <c r="P44" s="2"/>
      <c r="Q44" s="2"/>
      <c r="R44" s="334"/>
    </row>
    <row r="45" spans="1:18" ht="15.75" customHeight="1" x14ac:dyDescent="0.25">
      <c r="A45" s="22"/>
      <c r="B45" s="303"/>
      <c r="C45" s="295"/>
      <c r="D45" s="145">
        <v>311129</v>
      </c>
      <c r="E45" s="3" t="s">
        <v>152</v>
      </c>
      <c r="F45" s="52" t="s">
        <v>158</v>
      </c>
      <c r="G45" s="3" t="s">
        <v>152</v>
      </c>
      <c r="H45" s="73" t="s">
        <v>184</v>
      </c>
      <c r="I45" s="3" t="s">
        <v>152</v>
      </c>
      <c r="J45" s="73" t="s">
        <v>154</v>
      </c>
      <c r="K45" s="52"/>
      <c r="L45" s="73"/>
      <c r="M45" s="55" t="str">
        <f t="shared" si="0"/>
        <v>311129_SR_pVU_Navrh</v>
      </c>
      <c r="N45" s="149"/>
      <c r="O45" s="2"/>
      <c r="P45" s="2"/>
      <c r="Q45" s="2"/>
      <c r="R45" s="334"/>
    </row>
    <row r="46" spans="1:18" ht="15.75" customHeight="1" x14ac:dyDescent="0.25">
      <c r="A46" s="22"/>
      <c r="B46" s="303"/>
      <c r="C46" s="295"/>
      <c r="D46" s="129">
        <v>311130</v>
      </c>
      <c r="E46" s="3" t="s">
        <v>152</v>
      </c>
      <c r="F46" s="52" t="s">
        <v>158</v>
      </c>
      <c r="G46" s="3" t="s">
        <v>152</v>
      </c>
      <c r="H46" s="54" t="s">
        <v>185</v>
      </c>
      <c r="I46" s="3" t="s">
        <v>152</v>
      </c>
      <c r="J46" s="54" t="s">
        <v>153</v>
      </c>
      <c r="K46" s="3"/>
      <c r="L46" s="54"/>
      <c r="M46" s="55" t="str">
        <f t="shared" si="0"/>
        <v>311130_SR_pVL_Stav</v>
      </c>
      <c r="N46" s="149"/>
      <c r="O46" s="2"/>
      <c r="P46" s="2"/>
      <c r="Q46" s="2"/>
      <c r="R46" s="334"/>
    </row>
    <row r="47" spans="1:18" ht="15.75" customHeight="1" x14ac:dyDescent="0.25">
      <c r="A47" s="22"/>
      <c r="B47" s="303"/>
      <c r="C47" s="295"/>
      <c r="D47" s="145">
        <v>311131</v>
      </c>
      <c r="E47" s="3" t="s">
        <v>152</v>
      </c>
      <c r="F47" s="52" t="s">
        <v>158</v>
      </c>
      <c r="G47" s="3" t="s">
        <v>152</v>
      </c>
      <c r="H47" s="73" t="s">
        <v>185</v>
      </c>
      <c r="I47" s="3" t="s">
        <v>152</v>
      </c>
      <c r="J47" s="73" t="s">
        <v>154</v>
      </c>
      <c r="K47" s="52"/>
      <c r="L47" s="73"/>
      <c r="M47" s="55" t="str">
        <f t="shared" si="0"/>
        <v>311131_SR_pVL_Navrh</v>
      </c>
      <c r="N47" s="149"/>
      <c r="O47" s="2"/>
      <c r="P47" s="2"/>
      <c r="Q47" s="2"/>
      <c r="R47" s="334"/>
    </row>
    <row r="48" spans="1:18" ht="15.75" customHeight="1" x14ac:dyDescent="0.25">
      <c r="A48" s="22"/>
      <c r="B48" s="303"/>
      <c r="C48" s="295"/>
      <c r="D48" s="145">
        <v>311132</v>
      </c>
      <c r="E48" s="3" t="s">
        <v>152</v>
      </c>
      <c r="F48" s="52" t="s">
        <v>158</v>
      </c>
      <c r="G48" s="3" t="s">
        <v>152</v>
      </c>
      <c r="H48" s="73" t="s">
        <v>186</v>
      </c>
      <c r="I48" s="3" t="s">
        <v>152</v>
      </c>
      <c r="J48" s="73" t="s">
        <v>153</v>
      </c>
      <c r="K48" s="52"/>
      <c r="L48" s="73"/>
      <c r="M48" s="55" t="str">
        <f t="shared" si="0"/>
        <v>311132_SR_pTU_Stav</v>
      </c>
      <c r="N48" s="149"/>
      <c r="O48" s="2"/>
      <c r="P48" s="2"/>
      <c r="Q48" s="2"/>
      <c r="R48" s="334"/>
    </row>
    <row r="49" spans="1:18" ht="15.75" customHeight="1" x14ac:dyDescent="0.25">
      <c r="A49" s="22"/>
      <c r="B49" s="303"/>
      <c r="C49" s="295"/>
      <c r="D49" s="145">
        <v>311133</v>
      </c>
      <c r="E49" s="3" t="s">
        <v>152</v>
      </c>
      <c r="F49" s="52" t="s">
        <v>158</v>
      </c>
      <c r="G49" s="3" t="s">
        <v>152</v>
      </c>
      <c r="H49" s="73" t="s">
        <v>186</v>
      </c>
      <c r="I49" s="3" t="s">
        <v>152</v>
      </c>
      <c r="J49" s="73" t="s">
        <v>154</v>
      </c>
      <c r="K49" s="52"/>
      <c r="L49" s="73"/>
      <c r="M49" s="55" t="str">
        <f t="shared" si="0"/>
        <v>311133_SR_pTU_Navrh</v>
      </c>
      <c r="N49" s="149"/>
      <c r="O49" s="2"/>
      <c r="P49" s="2"/>
      <c r="Q49" s="2"/>
      <c r="R49" s="334"/>
    </row>
    <row r="50" spans="1:18" ht="15.75" customHeight="1" x14ac:dyDescent="0.25">
      <c r="A50" s="22"/>
      <c r="B50" s="303"/>
      <c r="C50" s="295"/>
      <c r="D50" s="129">
        <v>311134</v>
      </c>
      <c r="E50" s="3" t="s">
        <v>152</v>
      </c>
      <c r="F50" s="52" t="s">
        <v>158</v>
      </c>
      <c r="G50" s="3" t="s">
        <v>152</v>
      </c>
      <c r="H50" s="54" t="s">
        <v>187</v>
      </c>
      <c r="I50" s="3" t="s">
        <v>152</v>
      </c>
      <c r="J50" s="54" t="s">
        <v>153</v>
      </c>
      <c r="K50" s="3"/>
      <c r="L50" s="54"/>
      <c r="M50" s="55" t="str">
        <f t="shared" si="0"/>
        <v>311134_SR_pTO_Stav</v>
      </c>
      <c r="N50" s="149"/>
      <c r="O50" s="2"/>
      <c r="P50" s="2"/>
      <c r="Q50" s="2"/>
      <c r="R50" s="334"/>
    </row>
    <row r="51" spans="1:18" ht="15.75" customHeight="1" x14ac:dyDescent="0.25">
      <c r="A51" s="22"/>
      <c r="B51" s="303"/>
      <c r="C51" s="295"/>
      <c r="D51" s="145">
        <v>311135</v>
      </c>
      <c r="E51" s="3" t="s">
        <v>152</v>
      </c>
      <c r="F51" s="52" t="s">
        <v>158</v>
      </c>
      <c r="G51" s="3" t="s">
        <v>152</v>
      </c>
      <c r="H51" s="73" t="s">
        <v>187</v>
      </c>
      <c r="I51" s="3" t="s">
        <v>152</v>
      </c>
      <c r="J51" s="73" t="s">
        <v>154</v>
      </c>
      <c r="K51" s="52"/>
      <c r="L51" s="73"/>
      <c r="M51" s="55" t="str">
        <f t="shared" si="0"/>
        <v>311135_SR_pTO_Navrh</v>
      </c>
      <c r="N51" s="149"/>
      <c r="O51" s="2"/>
      <c r="P51" s="2"/>
      <c r="Q51" s="2"/>
      <c r="R51" s="334"/>
    </row>
    <row r="52" spans="1:18" ht="15.75" customHeight="1" x14ac:dyDescent="0.25">
      <c r="A52" s="22"/>
      <c r="B52" s="303"/>
      <c r="C52" s="295"/>
      <c r="D52" s="145">
        <v>311136</v>
      </c>
      <c r="E52" s="3" t="s">
        <v>152</v>
      </c>
      <c r="F52" s="52" t="s">
        <v>158</v>
      </c>
      <c r="G52" s="3" t="s">
        <v>152</v>
      </c>
      <c r="H52" s="73" t="s">
        <v>188</v>
      </c>
      <c r="I52" s="3" t="s">
        <v>152</v>
      </c>
      <c r="J52" s="73" t="s">
        <v>153</v>
      </c>
      <c r="K52" s="52"/>
      <c r="L52" s="73"/>
      <c r="M52" s="55" t="str">
        <f t="shared" si="0"/>
        <v>311136_SR_pDU_Stav</v>
      </c>
      <c r="N52" s="149"/>
      <c r="O52" s="2"/>
      <c r="P52" s="2"/>
      <c r="Q52" s="2"/>
      <c r="R52" s="334"/>
    </row>
    <row r="53" spans="1:18" ht="15.75" customHeight="1" x14ac:dyDescent="0.25">
      <c r="A53" s="22"/>
      <c r="B53" s="303"/>
      <c r="C53" s="295"/>
      <c r="D53" s="145">
        <v>311137</v>
      </c>
      <c r="E53" s="3" t="s">
        <v>152</v>
      </c>
      <c r="F53" s="52" t="s">
        <v>158</v>
      </c>
      <c r="G53" s="3" t="s">
        <v>152</v>
      </c>
      <c r="H53" s="73" t="s">
        <v>188</v>
      </c>
      <c r="I53" s="3" t="s">
        <v>152</v>
      </c>
      <c r="J53" s="73" t="s">
        <v>154</v>
      </c>
      <c r="K53" s="52"/>
      <c r="L53" s="73"/>
      <c r="M53" s="55" t="str">
        <f t="shared" si="0"/>
        <v>311137_SR_pDU_Navrh</v>
      </c>
      <c r="N53" s="149"/>
      <c r="O53" s="2"/>
      <c r="P53" s="2"/>
      <c r="Q53" s="2"/>
      <c r="R53" s="334"/>
    </row>
    <row r="54" spans="1:18" ht="15.75" customHeight="1" x14ac:dyDescent="0.25">
      <c r="A54" s="22"/>
      <c r="B54" s="303"/>
      <c r="C54" s="295"/>
      <c r="D54" s="129">
        <v>311138</v>
      </c>
      <c r="E54" s="3" t="s">
        <v>152</v>
      </c>
      <c r="F54" s="52" t="s">
        <v>158</v>
      </c>
      <c r="G54" s="3" t="s">
        <v>152</v>
      </c>
      <c r="H54" s="54" t="s">
        <v>189</v>
      </c>
      <c r="I54" s="3" t="s">
        <v>152</v>
      </c>
      <c r="J54" s="54" t="s">
        <v>153</v>
      </c>
      <c r="K54" s="3"/>
      <c r="L54" s="54"/>
      <c r="M54" s="55" t="str">
        <f t="shared" si="0"/>
        <v>311138_SR_pDK_Stav</v>
      </c>
      <c r="N54" s="149"/>
      <c r="O54" s="2"/>
      <c r="P54" s="2"/>
      <c r="Q54" s="2"/>
      <c r="R54" s="334"/>
    </row>
    <row r="55" spans="1:18" ht="15.75" customHeight="1" x14ac:dyDescent="0.25">
      <c r="A55" s="22"/>
      <c r="B55" s="303"/>
      <c r="C55" s="295"/>
      <c r="D55" s="145">
        <v>311139</v>
      </c>
      <c r="E55" s="3" t="s">
        <v>152</v>
      </c>
      <c r="F55" s="52" t="s">
        <v>158</v>
      </c>
      <c r="G55" s="3" t="s">
        <v>152</v>
      </c>
      <c r="H55" s="73" t="s">
        <v>189</v>
      </c>
      <c r="I55" s="3" t="s">
        <v>152</v>
      </c>
      <c r="J55" s="73" t="s">
        <v>154</v>
      </c>
      <c r="K55" s="52"/>
      <c r="L55" s="73"/>
      <c r="M55" s="55" t="str">
        <f t="shared" si="0"/>
        <v>311139_SR_pDK_Navrh</v>
      </c>
      <c r="N55" s="149"/>
      <c r="O55" s="2"/>
      <c r="P55" s="2"/>
      <c r="Q55" s="2"/>
      <c r="R55" s="334"/>
    </row>
    <row r="56" spans="1:18" ht="15.75" customHeight="1" x14ac:dyDescent="0.25">
      <c r="A56" s="22"/>
      <c r="B56" s="303"/>
      <c r="C56" s="295"/>
      <c r="D56" s="145">
        <v>311140</v>
      </c>
      <c r="E56" s="3" t="s">
        <v>152</v>
      </c>
      <c r="F56" s="52" t="s">
        <v>158</v>
      </c>
      <c r="G56" s="3" t="s">
        <v>152</v>
      </c>
      <c r="H56" s="73" t="s">
        <v>190</v>
      </c>
      <c r="I56" s="3" t="s">
        <v>152</v>
      </c>
      <c r="J56" s="73" t="s">
        <v>153</v>
      </c>
      <c r="K56" s="52"/>
      <c r="L56" s="73"/>
      <c r="M56" s="55" t="str">
        <f t="shared" si="0"/>
        <v>311140_SR_pPU_Stav</v>
      </c>
      <c r="N56" s="149"/>
      <c r="O56" s="2"/>
      <c r="P56" s="2"/>
      <c r="Q56" s="2"/>
      <c r="R56" s="334"/>
    </row>
    <row r="57" spans="1:18" ht="15.75" customHeight="1" x14ac:dyDescent="0.25">
      <c r="A57" s="22"/>
      <c r="B57" s="303"/>
      <c r="C57" s="295"/>
      <c r="D57" s="145">
        <v>311141</v>
      </c>
      <c r="E57" s="3" t="s">
        <v>152</v>
      </c>
      <c r="F57" s="52" t="s">
        <v>158</v>
      </c>
      <c r="G57" s="3" t="s">
        <v>152</v>
      </c>
      <c r="H57" s="73" t="s">
        <v>190</v>
      </c>
      <c r="I57" s="3" t="s">
        <v>152</v>
      </c>
      <c r="J57" s="73" t="s">
        <v>154</v>
      </c>
      <c r="K57" s="52"/>
      <c r="L57" s="73"/>
      <c r="M57" s="55" t="str">
        <f t="shared" si="0"/>
        <v>311141_SR_pPU_Navrh</v>
      </c>
      <c r="N57" s="149"/>
      <c r="O57" s="2"/>
      <c r="P57" s="2"/>
      <c r="Q57" s="2"/>
      <c r="R57" s="334"/>
    </row>
    <row r="58" spans="1:18" ht="15.75" customHeight="1" x14ac:dyDescent="0.25">
      <c r="A58" s="22"/>
      <c r="B58" s="303"/>
      <c r="C58" s="295"/>
      <c r="D58" s="129">
        <v>311142</v>
      </c>
      <c r="E58" s="3" t="s">
        <v>152</v>
      </c>
      <c r="F58" s="52" t="s">
        <v>158</v>
      </c>
      <c r="G58" s="3" t="s">
        <v>152</v>
      </c>
      <c r="H58" s="54" t="s">
        <v>191</v>
      </c>
      <c r="I58" s="3" t="s">
        <v>152</v>
      </c>
      <c r="J58" s="54" t="s">
        <v>153</v>
      </c>
      <c r="K58" s="3"/>
      <c r="L58" s="54"/>
      <c r="M58" s="55" t="str">
        <f t="shared" si="0"/>
        <v>311142_SR_pRU_Stav</v>
      </c>
      <c r="N58" s="149"/>
      <c r="O58" s="2"/>
      <c r="P58" s="2"/>
      <c r="Q58" s="2"/>
      <c r="R58" s="334"/>
    </row>
    <row r="59" spans="1:18" ht="15.75" customHeight="1" x14ac:dyDescent="0.25">
      <c r="A59" s="22"/>
      <c r="B59" s="303"/>
      <c r="C59" s="295"/>
      <c r="D59" s="145">
        <v>311143</v>
      </c>
      <c r="E59" s="3" t="s">
        <v>152</v>
      </c>
      <c r="F59" s="52" t="s">
        <v>158</v>
      </c>
      <c r="G59" s="3" t="s">
        <v>152</v>
      </c>
      <c r="H59" s="73" t="s">
        <v>191</v>
      </c>
      <c r="I59" s="3" t="s">
        <v>152</v>
      </c>
      <c r="J59" s="73" t="s">
        <v>154</v>
      </c>
      <c r="K59" s="52"/>
      <c r="L59" s="73"/>
      <c r="M59" s="55" t="str">
        <f t="shared" si="0"/>
        <v>311143_SR_pRU_Navrh</v>
      </c>
      <c r="N59" s="149"/>
      <c r="O59" s="2"/>
      <c r="P59" s="2"/>
      <c r="Q59" s="2"/>
      <c r="R59" s="334"/>
    </row>
    <row r="60" spans="1:18" ht="15.75" customHeight="1" x14ac:dyDescent="0.25">
      <c r="A60" s="22"/>
      <c r="B60" s="303"/>
      <c r="C60" s="295"/>
      <c r="D60" s="145">
        <v>311144</v>
      </c>
      <c r="E60" s="3" t="s">
        <v>152</v>
      </c>
      <c r="F60" s="52" t="s">
        <v>158</v>
      </c>
      <c r="G60" s="3" t="s">
        <v>152</v>
      </c>
      <c r="H60" s="73" t="s">
        <v>192</v>
      </c>
      <c r="I60" s="3" t="s">
        <v>152</v>
      </c>
      <c r="J60" s="73" t="s">
        <v>153</v>
      </c>
      <c r="K60" s="52"/>
      <c r="L60" s="73"/>
      <c r="M60" s="55" t="str">
        <f t="shared" si="0"/>
        <v>311144_SR_pRI_Stav</v>
      </c>
      <c r="N60" s="149"/>
      <c r="O60" s="2"/>
      <c r="P60" s="2"/>
      <c r="Q60" s="2"/>
      <c r="R60" s="334"/>
    </row>
    <row r="61" spans="1:18" ht="15.75" customHeight="1" x14ac:dyDescent="0.25">
      <c r="A61" s="22"/>
      <c r="B61" s="303"/>
      <c r="C61" s="295"/>
      <c r="D61" s="145">
        <v>311145</v>
      </c>
      <c r="E61" s="3" t="s">
        <v>152</v>
      </c>
      <c r="F61" s="52" t="s">
        <v>158</v>
      </c>
      <c r="G61" s="3" t="s">
        <v>152</v>
      </c>
      <c r="H61" s="73" t="s">
        <v>192</v>
      </c>
      <c r="I61" s="3" t="s">
        <v>152</v>
      </c>
      <c r="J61" s="73" t="s">
        <v>154</v>
      </c>
      <c r="K61" s="52"/>
      <c r="L61" s="73"/>
      <c r="M61" s="55" t="str">
        <f t="shared" si="0"/>
        <v>311145_SR_pRI_Navrh</v>
      </c>
      <c r="N61" s="149"/>
      <c r="O61" s="2"/>
      <c r="P61" s="2"/>
      <c r="Q61" s="2"/>
      <c r="R61" s="334"/>
    </row>
    <row r="62" spans="1:18" ht="15.75" customHeight="1" x14ac:dyDescent="0.25">
      <c r="A62" s="22"/>
      <c r="B62" s="303"/>
      <c r="C62" s="295"/>
      <c r="D62" s="129">
        <v>311146</v>
      </c>
      <c r="E62" s="3" t="s">
        <v>152</v>
      </c>
      <c r="F62" s="52" t="s">
        <v>158</v>
      </c>
      <c r="G62" s="3" t="s">
        <v>152</v>
      </c>
      <c r="H62" s="54" t="s">
        <v>193</v>
      </c>
      <c r="I62" s="3" t="s">
        <v>152</v>
      </c>
      <c r="J62" s="54" t="s">
        <v>153</v>
      </c>
      <c r="K62" s="3"/>
      <c r="L62" s="54"/>
      <c r="M62" s="55" t="str">
        <f t="shared" ref="M62:M103" si="1">_xlfn.CONCAT(D62:L62)</f>
        <v>311146_SR_pRX_Stav</v>
      </c>
      <c r="N62" s="149"/>
      <c r="O62" s="2"/>
      <c r="P62" s="2"/>
      <c r="Q62" s="2"/>
      <c r="R62" s="334"/>
    </row>
    <row r="63" spans="1:18" ht="15.75" customHeight="1" x14ac:dyDescent="0.25">
      <c r="A63" s="22"/>
      <c r="B63" s="303"/>
      <c r="C63" s="295"/>
      <c r="D63" s="145">
        <v>311147</v>
      </c>
      <c r="E63" s="3" t="s">
        <v>152</v>
      </c>
      <c r="F63" s="52" t="s">
        <v>158</v>
      </c>
      <c r="G63" s="3" t="s">
        <v>152</v>
      </c>
      <c r="H63" s="73" t="s">
        <v>193</v>
      </c>
      <c r="I63" s="3" t="s">
        <v>152</v>
      </c>
      <c r="J63" s="73" t="s">
        <v>154</v>
      </c>
      <c r="K63" s="52"/>
      <c r="L63" s="73"/>
      <c r="M63" s="55" t="str">
        <f t="shared" si="1"/>
        <v>311147_SR_pRX_Navrh</v>
      </c>
      <c r="N63" s="149"/>
      <c r="O63" s="2"/>
      <c r="P63" s="2"/>
      <c r="Q63" s="2"/>
      <c r="R63" s="334"/>
    </row>
    <row r="64" spans="1:18" ht="15.75" customHeight="1" x14ac:dyDescent="0.25">
      <c r="A64" s="22"/>
      <c r="B64" s="303"/>
      <c r="C64" s="295"/>
      <c r="D64" s="145">
        <v>311148</v>
      </c>
      <c r="E64" s="3" t="s">
        <v>152</v>
      </c>
      <c r="F64" s="52" t="s">
        <v>158</v>
      </c>
      <c r="G64" s="3" t="s">
        <v>152</v>
      </c>
      <c r="H64" s="73" t="s">
        <v>194</v>
      </c>
      <c r="I64" s="3" t="s">
        <v>152</v>
      </c>
      <c r="J64" s="73" t="s">
        <v>153</v>
      </c>
      <c r="K64" s="52"/>
      <c r="L64" s="73"/>
      <c r="M64" s="55" t="str">
        <f t="shared" si="1"/>
        <v>311148_SR_pZU_Stav</v>
      </c>
      <c r="N64" s="149"/>
      <c r="O64" s="2"/>
      <c r="P64" s="2"/>
      <c r="Q64" s="2"/>
      <c r="R64" s="334"/>
    </row>
    <row r="65" spans="1:18" ht="15.75" customHeight="1" x14ac:dyDescent="0.25">
      <c r="A65" s="22"/>
      <c r="B65" s="303"/>
      <c r="C65" s="295"/>
      <c r="D65" s="145">
        <v>311149</v>
      </c>
      <c r="E65" s="3" t="s">
        <v>152</v>
      </c>
      <c r="F65" s="52" t="s">
        <v>158</v>
      </c>
      <c r="G65" s="3" t="s">
        <v>152</v>
      </c>
      <c r="H65" s="73" t="s">
        <v>194</v>
      </c>
      <c r="I65" s="3" t="s">
        <v>152</v>
      </c>
      <c r="J65" s="73" t="s">
        <v>154</v>
      </c>
      <c r="K65" s="52"/>
      <c r="L65" s="73"/>
      <c r="M65" s="55" t="str">
        <f t="shared" si="1"/>
        <v>311149_SR_pZU_Navrh</v>
      </c>
      <c r="N65" s="149"/>
      <c r="O65" s="2"/>
      <c r="P65" s="2"/>
      <c r="Q65" s="2"/>
      <c r="R65" s="334"/>
    </row>
    <row r="66" spans="1:18" ht="15.75" customHeight="1" x14ac:dyDescent="0.25">
      <c r="A66" s="22"/>
      <c r="B66" s="303"/>
      <c r="C66" s="295"/>
      <c r="D66" s="129">
        <v>311150</v>
      </c>
      <c r="E66" s="3" t="s">
        <v>152</v>
      </c>
      <c r="F66" s="52" t="s">
        <v>158</v>
      </c>
      <c r="G66" s="3" t="s">
        <v>152</v>
      </c>
      <c r="H66" s="54" t="s">
        <v>195</v>
      </c>
      <c r="I66" s="3" t="s">
        <v>152</v>
      </c>
      <c r="J66" s="54" t="s">
        <v>153</v>
      </c>
      <c r="K66" s="3"/>
      <c r="L66" s="54"/>
      <c r="M66" s="55" t="str">
        <f t="shared" si="1"/>
        <v>311150_SR_pZK_Stav</v>
      </c>
      <c r="N66" s="149"/>
      <c r="O66" s="2"/>
      <c r="P66" s="2"/>
      <c r="Q66" s="2"/>
      <c r="R66" s="334"/>
    </row>
    <row r="67" spans="1:18" ht="15.75" customHeight="1" x14ac:dyDescent="0.25">
      <c r="A67" s="22"/>
      <c r="B67" s="303"/>
      <c r="C67" s="295"/>
      <c r="D67" s="145">
        <v>311151</v>
      </c>
      <c r="E67" s="3" t="s">
        <v>152</v>
      </c>
      <c r="F67" s="52" t="s">
        <v>158</v>
      </c>
      <c r="G67" s="3" t="s">
        <v>152</v>
      </c>
      <c r="H67" s="73" t="s">
        <v>195</v>
      </c>
      <c r="I67" s="3" t="s">
        <v>152</v>
      </c>
      <c r="J67" s="73" t="s">
        <v>154</v>
      </c>
      <c r="K67" s="52"/>
      <c r="L67" s="73"/>
      <c r="M67" s="55" t="str">
        <f t="shared" si="1"/>
        <v>311151_SR_pZK_Navrh</v>
      </c>
      <c r="N67" s="149"/>
      <c r="O67" s="2"/>
      <c r="P67" s="2"/>
      <c r="Q67" s="2"/>
      <c r="R67" s="334"/>
    </row>
    <row r="68" spans="1:18" ht="15.75" customHeight="1" x14ac:dyDescent="0.25">
      <c r="A68" s="22"/>
      <c r="B68" s="303"/>
      <c r="C68" s="295"/>
      <c r="D68" s="145">
        <v>311152</v>
      </c>
      <c r="E68" s="3" t="s">
        <v>152</v>
      </c>
      <c r="F68" s="52" t="s">
        <v>158</v>
      </c>
      <c r="G68" s="3" t="s">
        <v>152</v>
      </c>
      <c r="H68" s="73" t="s">
        <v>196</v>
      </c>
      <c r="I68" s="3" t="s">
        <v>152</v>
      </c>
      <c r="J68" s="73" t="s">
        <v>153</v>
      </c>
      <c r="K68" s="52"/>
      <c r="L68" s="73"/>
      <c r="M68" s="55" t="str">
        <f t="shared" si="1"/>
        <v>311152_SR_pLU_Stav</v>
      </c>
      <c r="N68" s="149"/>
      <c r="O68" s="2"/>
      <c r="P68" s="2"/>
      <c r="Q68" s="2"/>
      <c r="R68" s="334"/>
    </row>
    <row r="69" spans="1:18" ht="15.75" customHeight="1" x14ac:dyDescent="0.25">
      <c r="A69" s="22"/>
      <c r="B69" s="303"/>
      <c r="C69" s="295"/>
      <c r="D69" s="145">
        <v>311153</v>
      </c>
      <c r="E69" s="3" t="s">
        <v>152</v>
      </c>
      <c r="F69" s="52" t="s">
        <v>158</v>
      </c>
      <c r="G69" s="3" t="s">
        <v>152</v>
      </c>
      <c r="H69" s="73" t="s">
        <v>196</v>
      </c>
      <c r="I69" s="3" t="s">
        <v>152</v>
      </c>
      <c r="J69" s="73" t="s">
        <v>154</v>
      </c>
      <c r="K69" s="52"/>
      <c r="L69" s="73"/>
      <c r="M69" s="55" t="str">
        <f t="shared" si="1"/>
        <v>311153_SR_pLU_Navrh</v>
      </c>
      <c r="N69" s="149"/>
      <c r="O69" s="2"/>
      <c r="P69" s="2"/>
      <c r="Q69" s="2"/>
      <c r="R69" s="334"/>
    </row>
    <row r="70" spans="1:18" ht="15.75" customHeight="1" x14ac:dyDescent="0.25">
      <c r="A70" s="22"/>
      <c r="B70" s="303"/>
      <c r="C70" s="295"/>
      <c r="D70" s="129">
        <v>311154</v>
      </c>
      <c r="E70" s="3" t="s">
        <v>152</v>
      </c>
      <c r="F70" s="52" t="s">
        <v>158</v>
      </c>
      <c r="G70" s="3" t="s">
        <v>152</v>
      </c>
      <c r="H70" s="54" t="s">
        <v>197</v>
      </c>
      <c r="I70" s="3" t="s">
        <v>152</v>
      </c>
      <c r="J70" s="54" t="s">
        <v>153</v>
      </c>
      <c r="K70" s="3"/>
      <c r="L70" s="54"/>
      <c r="M70" s="55" t="str">
        <f t="shared" si="1"/>
        <v>311154_SR_pAU_Stav</v>
      </c>
      <c r="N70" s="149"/>
      <c r="O70" s="2"/>
      <c r="P70" s="2"/>
      <c r="Q70" s="2"/>
      <c r="R70" s="334"/>
    </row>
    <row r="71" spans="1:18" ht="15.75" customHeight="1" x14ac:dyDescent="0.25">
      <c r="A71" s="22"/>
      <c r="B71" s="303"/>
      <c r="C71" s="295"/>
      <c r="D71" s="145">
        <v>311155</v>
      </c>
      <c r="E71" s="3" t="s">
        <v>152</v>
      </c>
      <c r="F71" s="52" t="s">
        <v>158</v>
      </c>
      <c r="G71" s="3" t="s">
        <v>152</v>
      </c>
      <c r="H71" s="73" t="s">
        <v>197</v>
      </c>
      <c r="I71" s="3" t="s">
        <v>152</v>
      </c>
      <c r="J71" s="73" t="s">
        <v>154</v>
      </c>
      <c r="K71" s="52"/>
      <c r="L71" s="73"/>
      <c r="M71" s="55" t="str">
        <f t="shared" si="1"/>
        <v>311155_SR_pAU_Navrh</v>
      </c>
      <c r="N71" s="149"/>
      <c r="O71" s="2"/>
      <c r="P71" s="2"/>
      <c r="Q71" s="2"/>
      <c r="R71" s="334"/>
    </row>
    <row r="72" spans="1:18" ht="15.75" customHeight="1" x14ac:dyDescent="0.25">
      <c r="A72" s="22"/>
      <c r="B72" s="303"/>
      <c r="C72" s="295"/>
      <c r="D72" s="145">
        <v>311156</v>
      </c>
      <c r="E72" s="3" t="s">
        <v>152</v>
      </c>
      <c r="F72" s="52" t="s">
        <v>158</v>
      </c>
      <c r="G72" s="3" t="s">
        <v>152</v>
      </c>
      <c r="H72" s="73" t="s">
        <v>198</v>
      </c>
      <c r="I72" s="3" t="s">
        <v>152</v>
      </c>
      <c r="J72" s="73" t="s">
        <v>153</v>
      </c>
      <c r="K72" s="52"/>
      <c r="L72" s="73"/>
      <c r="M72" s="55" t="str">
        <f t="shared" si="1"/>
        <v>311156_SR_pWU_Stav</v>
      </c>
      <c r="N72" s="149"/>
      <c r="O72" s="2"/>
      <c r="P72" s="2"/>
      <c r="Q72" s="2"/>
      <c r="R72" s="334"/>
    </row>
    <row r="73" spans="1:18" ht="15.75" customHeight="1" x14ac:dyDescent="0.25">
      <c r="A73" s="22"/>
      <c r="B73" s="304"/>
      <c r="C73" s="296"/>
      <c r="D73" s="146">
        <v>311157</v>
      </c>
      <c r="E73" s="44" t="s">
        <v>152</v>
      </c>
      <c r="F73" s="31" t="s">
        <v>158</v>
      </c>
      <c r="G73" s="44" t="s">
        <v>152</v>
      </c>
      <c r="H73" s="42" t="s">
        <v>198</v>
      </c>
      <c r="I73" s="44" t="s">
        <v>152</v>
      </c>
      <c r="J73" s="42" t="s">
        <v>154</v>
      </c>
      <c r="K73" s="31"/>
      <c r="L73" s="42"/>
      <c r="M73" s="94" t="str">
        <f t="shared" si="1"/>
        <v>311157_SR_pWU_Navrh</v>
      </c>
      <c r="N73" s="150"/>
      <c r="O73" s="98"/>
      <c r="P73" s="98"/>
      <c r="Q73" s="98"/>
      <c r="R73" s="362"/>
    </row>
    <row r="74" spans="1:18" ht="16.5" customHeight="1" x14ac:dyDescent="0.25">
      <c r="A74" s="79"/>
      <c r="B74" s="127" t="s">
        <v>247</v>
      </c>
      <c r="C74" s="143" t="s">
        <v>396</v>
      </c>
      <c r="D74" s="147">
        <v>311210</v>
      </c>
      <c r="E74" s="44" t="s">
        <v>152</v>
      </c>
      <c r="F74" s="99" t="s">
        <v>158</v>
      </c>
      <c r="G74" s="44" t="s">
        <v>152</v>
      </c>
      <c r="H74" s="100" t="s">
        <v>199</v>
      </c>
      <c r="I74" s="99"/>
      <c r="J74" s="100"/>
      <c r="K74" s="99"/>
      <c r="L74" s="100"/>
      <c r="M74" s="53" t="str">
        <f t="shared" si="1"/>
        <v>311210_SR_Plosne vymezeni</v>
      </c>
      <c r="N74" s="151"/>
      <c r="O74" s="101"/>
      <c r="P74" s="102"/>
      <c r="Q74" s="103"/>
      <c r="R74" s="267" t="s">
        <v>274</v>
      </c>
    </row>
    <row r="75" spans="1:18" ht="16.5" customHeight="1" x14ac:dyDescent="0.25">
      <c r="A75" s="34"/>
      <c r="B75" s="302" t="s">
        <v>247</v>
      </c>
      <c r="C75" s="299" t="s">
        <v>395</v>
      </c>
      <c r="D75" s="148">
        <v>311310</v>
      </c>
      <c r="E75" s="3" t="s">
        <v>152</v>
      </c>
      <c r="F75" s="75" t="s">
        <v>156</v>
      </c>
      <c r="G75" s="3" t="s">
        <v>152</v>
      </c>
      <c r="H75" s="76" t="s">
        <v>200</v>
      </c>
      <c r="I75" s="75"/>
      <c r="J75" s="76"/>
      <c r="K75" s="75"/>
      <c r="L75" s="76"/>
      <c r="M75" s="62" t="str">
        <f t="shared" si="1"/>
        <v>311310_ZN_Materska skola</v>
      </c>
      <c r="N75" s="152"/>
      <c r="O75" s="77"/>
      <c r="P75" s="33"/>
      <c r="Q75" s="13"/>
      <c r="R75" s="334" t="s">
        <v>275</v>
      </c>
    </row>
    <row r="76" spans="1:18" ht="16.5" customHeight="1" x14ac:dyDescent="0.25">
      <c r="A76" s="22"/>
      <c r="B76" s="302"/>
      <c r="C76" s="299"/>
      <c r="D76" s="148">
        <v>311311</v>
      </c>
      <c r="E76" s="3" t="s">
        <v>152</v>
      </c>
      <c r="F76" s="75" t="s">
        <v>156</v>
      </c>
      <c r="G76" s="3" t="s">
        <v>152</v>
      </c>
      <c r="H76" s="76" t="s">
        <v>201</v>
      </c>
      <c r="I76" s="75"/>
      <c r="J76" s="76"/>
      <c r="K76" s="75"/>
      <c r="L76" s="76"/>
      <c r="M76" s="62" t="str">
        <f t="shared" si="1"/>
        <v>311311_ZN_Zakladni skola</v>
      </c>
      <c r="N76" s="152"/>
      <c r="O76" s="77"/>
      <c r="P76" s="33"/>
      <c r="Q76" s="13"/>
      <c r="R76" s="334"/>
    </row>
    <row r="77" spans="1:18" ht="16.5" customHeight="1" x14ac:dyDescent="0.25">
      <c r="A77" s="22"/>
      <c r="B77" s="302"/>
      <c r="C77" s="299"/>
      <c r="D77" s="148">
        <v>311312</v>
      </c>
      <c r="E77" s="3" t="s">
        <v>152</v>
      </c>
      <c r="F77" s="75" t="s">
        <v>156</v>
      </c>
      <c r="G77" s="3" t="s">
        <v>152</v>
      </c>
      <c r="H77" s="76" t="s">
        <v>202</v>
      </c>
      <c r="I77" s="75"/>
      <c r="J77" s="76"/>
      <c r="K77" s="75"/>
      <c r="L77" s="76"/>
      <c r="M77" s="62" t="str">
        <f t="shared" si="1"/>
        <v>311312_ZN_Stredni skola</v>
      </c>
      <c r="N77" s="152"/>
      <c r="O77" s="77"/>
      <c r="P77" s="54"/>
      <c r="Q77" s="13"/>
      <c r="R77" s="334"/>
    </row>
    <row r="78" spans="1:18" ht="16.5" customHeight="1" x14ac:dyDescent="0.25">
      <c r="A78" s="22"/>
      <c r="B78" s="302"/>
      <c r="C78" s="299"/>
      <c r="D78" s="148">
        <v>311313</v>
      </c>
      <c r="E78" s="3" t="s">
        <v>152</v>
      </c>
      <c r="F78" s="75" t="s">
        <v>156</v>
      </c>
      <c r="G78" s="3" t="s">
        <v>152</v>
      </c>
      <c r="H78" s="76" t="s">
        <v>203</v>
      </c>
      <c r="I78" s="75"/>
      <c r="J78" s="76"/>
      <c r="K78" s="75"/>
      <c r="L78" s="76"/>
      <c r="M78" s="62" t="str">
        <f t="shared" si="1"/>
        <v>311313_ZN_Univerzita a veda</v>
      </c>
      <c r="N78" s="152"/>
      <c r="O78" s="77"/>
      <c r="P78" s="33"/>
      <c r="Q78" s="13"/>
      <c r="R78" s="334"/>
    </row>
    <row r="79" spans="1:18" ht="16.5" customHeight="1" x14ac:dyDescent="0.25">
      <c r="A79" s="22"/>
      <c r="B79" s="302"/>
      <c r="C79" s="299"/>
      <c r="D79" s="148">
        <v>311314</v>
      </c>
      <c r="E79" s="3" t="s">
        <v>152</v>
      </c>
      <c r="F79" s="75" t="s">
        <v>156</v>
      </c>
      <c r="G79" s="3" t="s">
        <v>152</v>
      </c>
      <c r="H79" s="76" t="s">
        <v>204</v>
      </c>
      <c r="I79" s="75"/>
      <c r="J79" s="76"/>
      <c r="K79" s="75"/>
      <c r="L79" s="76"/>
      <c r="M79" s="62" t="str">
        <f t="shared" si="1"/>
        <v>311314_ZN_Nakupni centrum</v>
      </c>
      <c r="N79" s="152"/>
      <c r="O79" s="77"/>
      <c r="P79" s="33"/>
      <c r="Q79" s="13"/>
      <c r="R79" s="334"/>
    </row>
    <row r="80" spans="1:18" ht="16.5" customHeight="1" x14ac:dyDescent="0.25">
      <c r="A80" s="22"/>
      <c r="B80" s="302"/>
      <c r="C80" s="299"/>
      <c r="D80" s="148">
        <v>311315</v>
      </c>
      <c r="E80" s="3" t="s">
        <v>152</v>
      </c>
      <c r="F80" s="75" t="s">
        <v>156</v>
      </c>
      <c r="G80" s="3" t="s">
        <v>152</v>
      </c>
      <c r="H80" s="76" t="s">
        <v>205</v>
      </c>
      <c r="I80" s="75"/>
      <c r="J80" s="76"/>
      <c r="K80" s="75"/>
      <c r="L80" s="76"/>
      <c r="M80" s="62" t="str">
        <f t="shared" si="1"/>
        <v>311315_ZN_Zdravotnicke zarizeni</v>
      </c>
      <c r="N80" s="152"/>
      <c r="O80" s="77"/>
      <c r="P80" s="54"/>
      <c r="Q80" s="13"/>
      <c r="R80" s="334"/>
    </row>
    <row r="81" spans="1:18" ht="16.5" customHeight="1" x14ac:dyDescent="0.25">
      <c r="A81" s="22"/>
      <c r="B81" s="302"/>
      <c r="C81" s="299"/>
      <c r="D81" s="148">
        <v>311316</v>
      </c>
      <c r="E81" s="3" t="s">
        <v>152</v>
      </c>
      <c r="F81" s="75" t="s">
        <v>156</v>
      </c>
      <c r="G81" s="3" t="s">
        <v>152</v>
      </c>
      <c r="H81" s="76" t="s">
        <v>206</v>
      </c>
      <c r="I81" s="75"/>
      <c r="J81" s="76"/>
      <c r="K81" s="75"/>
      <c r="L81" s="76"/>
      <c r="M81" s="62" t="str">
        <f t="shared" si="1"/>
        <v>311316_ZN_Kulturni zarizeni</v>
      </c>
      <c r="N81" s="152"/>
      <c r="O81" s="77"/>
      <c r="P81" s="33"/>
      <c r="Q81" s="13"/>
      <c r="R81" s="334"/>
    </row>
    <row r="82" spans="1:18" ht="16.5" customHeight="1" x14ac:dyDescent="0.25">
      <c r="A82" s="22"/>
      <c r="B82" s="302"/>
      <c r="C82" s="299"/>
      <c r="D82" s="148">
        <v>311317</v>
      </c>
      <c r="E82" s="3" t="s">
        <v>152</v>
      </c>
      <c r="F82" s="75" t="s">
        <v>156</v>
      </c>
      <c r="G82" s="3" t="s">
        <v>152</v>
      </c>
      <c r="H82" s="76" t="s">
        <v>207</v>
      </c>
      <c r="I82" s="75"/>
      <c r="J82" s="76"/>
      <c r="K82" s="75"/>
      <c r="L82" s="76"/>
      <c r="M82" s="62" t="str">
        <f t="shared" si="1"/>
        <v>311317_ZN_Sportovni zarizeni</v>
      </c>
      <c r="N82" s="152"/>
      <c r="O82" s="77"/>
      <c r="P82" s="33"/>
      <c r="Q82" s="13"/>
      <c r="R82" s="334"/>
    </row>
    <row r="83" spans="1:18" ht="16.5" customHeight="1" x14ac:dyDescent="0.25">
      <c r="A83" s="22"/>
      <c r="B83" s="302"/>
      <c r="C83" s="299"/>
      <c r="D83" s="148">
        <v>311318</v>
      </c>
      <c r="E83" s="3" t="s">
        <v>152</v>
      </c>
      <c r="F83" s="75" t="s">
        <v>156</v>
      </c>
      <c r="G83" s="3" t="s">
        <v>152</v>
      </c>
      <c r="H83" s="76" t="s">
        <v>208</v>
      </c>
      <c r="I83" s="75"/>
      <c r="J83" s="76"/>
      <c r="K83" s="75"/>
      <c r="L83" s="76"/>
      <c r="M83" s="62" t="str">
        <f t="shared" si="1"/>
        <v>311318_ZN_Domov pro seniory</v>
      </c>
      <c r="N83" s="152"/>
      <c r="O83" s="77"/>
      <c r="P83" s="33"/>
      <c r="Q83" s="13"/>
      <c r="R83" s="334"/>
    </row>
    <row r="84" spans="1:18" ht="16.5" customHeight="1" x14ac:dyDescent="0.25">
      <c r="A84" s="22"/>
      <c r="B84" s="302"/>
      <c r="C84" s="299"/>
      <c r="D84" s="148">
        <v>311319</v>
      </c>
      <c r="E84" s="3" t="s">
        <v>152</v>
      </c>
      <c r="F84" s="75" t="s">
        <v>156</v>
      </c>
      <c r="G84" s="3" t="s">
        <v>152</v>
      </c>
      <c r="H84" s="76" t="s">
        <v>209</v>
      </c>
      <c r="I84" s="75"/>
      <c r="J84" s="76"/>
      <c r="K84" s="75"/>
      <c r="L84" s="76"/>
      <c r="M84" s="62" t="str">
        <f t="shared" si="1"/>
        <v>311319_ZN_Hrbitov</v>
      </c>
      <c r="N84" s="152"/>
      <c r="O84" s="77"/>
      <c r="P84" s="33"/>
      <c r="Q84" s="13"/>
      <c r="R84" s="334"/>
    </row>
    <row r="85" spans="1:18" ht="16.5" customHeight="1" x14ac:dyDescent="0.25">
      <c r="A85" s="22"/>
      <c r="B85" s="302"/>
      <c r="C85" s="299"/>
      <c r="D85" s="148">
        <v>311320</v>
      </c>
      <c r="E85" s="3" t="s">
        <v>152</v>
      </c>
      <c r="F85" s="75" t="s">
        <v>156</v>
      </c>
      <c r="G85" s="3" t="s">
        <v>152</v>
      </c>
      <c r="H85" s="76" t="s">
        <v>210</v>
      </c>
      <c r="I85" s="75"/>
      <c r="J85" s="76"/>
      <c r="K85" s="75"/>
      <c r="L85" s="76"/>
      <c r="M85" s="62" t="str">
        <f t="shared" si="1"/>
        <v>311320_ZN_Park</v>
      </c>
      <c r="N85" s="152"/>
      <c r="O85" s="77"/>
      <c r="P85" s="33"/>
      <c r="Q85" s="13"/>
      <c r="R85" s="334"/>
    </row>
    <row r="86" spans="1:18" ht="16.5" customHeight="1" x14ac:dyDescent="0.25">
      <c r="A86" s="22"/>
      <c r="B86" s="302"/>
      <c r="C86" s="299"/>
      <c r="D86" s="148">
        <v>311321</v>
      </c>
      <c r="E86" s="3" t="s">
        <v>152</v>
      </c>
      <c r="F86" s="75" t="s">
        <v>156</v>
      </c>
      <c r="G86" s="3" t="s">
        <v>152</v>
      </c>
      <c r="H86" s="76" t="s">
        <v>211</v>
      </c>
      <c r="I86" s="75"/>
      <c r="J86" s="76"/>
      <c r="K86" s="75"/>
      <c r="L86" s="76"/>
      <c r="M86" s="62" t="str">
        <f t="shared" si="1"/>
        <v>311321_ZN_Urad</v>
      </c>
      <c r="N86" s="152"/>
      <c r="O86" s="77"/>
      <c r="P86" s="33"/>
      <c r="Q86" s="13"/>
      <c r="R86" s="334"/>
    </row>
    <row r="87" spans="1:18" ht="16.5" customHeight="1" x14ac:dyDescent="0.25">
      <c r="A87" s="22"/>
      <c r="B87" s="302"/>
      <c r="C87" s="299"/>
      <c r="D87" s="148">
        <v>311322</v>
      </c>
      <c r="E87" s="3" t="s">
        <v>152</v>
      </c>
      <c r="F87" s="75" t="s">
        <v>156</v>
      </c>
      <c r="G87" s="3" t="s">
        <v>152</v>
      </c>
      <c r="H87" s="76" t="s">
        <v>212</v>
      </c>
      <c r="I87" s="75"/>
      <c r="J87" s="76"/>
      <c r="K87" s="75"/>
      <c r="L87" s="76"/>
      <c r="M87" s="62" t="str">
        <f t="shared" si="1"/>
        <v>311322_ZN_Soud</v>
      </c>
      <c r="N87" s="152"/>
      <c r="O87" s="77"/>
      <c r="P87" s="33"/>
      <c r="Q87" s="13"/>
      <c r="R87" s="334"/>
    </row>
    <row r="88" spans="1:18" ht="16.5" customHeight="1" x14ac:dyDescent="0.25">
      <c r="A88" s="22"/>
      <c r="B88" s="302"/>
      <c r="C88" s="299"/>
      <c r="D88" s="148">
        <v>311323</v>
      </c>
      <c r="E88" s="3" t="s">
        <v>152</v>
      </c>
      <c r="F88" s="75" t="s">
        <v>156</v>
      </c>
      <c r="G88" s="3" t="s">
        <v>152</v>
      </c>
      <c r="H88" s="76" t="s">
        <v>213</v>
      </c>
      <c r="I88" s="75"/>
      <c r="J88" s="76"/>
      <c r="K88" s="75"/>
      <c r="L88" s="76"/>
      <c r="M88" s="62" t="str">
        <f t="shared" si="1"/>
        <v>311323_ZN_Hasici</v>
      </c>
      <c r="N88" s="152"/>
      <c r="O88" s="77"/>
      <c r="P88" s="33"/>
      <c r="Q88" s="13"/>
      <c r="R88" s="334"/>
    </row>
    <row r="89" spans="1:18" ht="16.5" customHeight="1" x14ac:dyDescent="0.25">
      <c r="A89" s="22"/>
      <c r="B89" s="302"/>
      <c r="C89" s="299"/>
      <c r="D89" s="148">
        <v>311324</v>
      </c>
      <c r="E89" s="3" t="s">
        <v>152</v>
      </c>
      <c r="F89" s="75" t="s">
        <v>156</v>
      </c>
      <c r="G89" s="3" t="s">
        <v>152</v>
      </c>
      <c r="H89" s="76" t="s">
        <v>214</v>
      </c>
      <c r="I89" s="75"/>
      <c r="J89" s="76"/>
      <c r="K89" s="75"/>
      <c r="L89" s="76"/>
      <c r="M89" s="62" t="str">
        <f t="shared" si="1"/>
        <v>311324_ZN_Policie</v>
      </c>
      <c r="N89" s="152"/>
      <c r="O89" s="77"/>
      <c r="P89" s="33"/>
      <c r="Q89" s="13"/>
      <c r="R89" s="334"/>
    </row>
    <row r="90" spans="1:18" ht="16.5" customHeight="1" x14ac:dyDescent="0.25">
      <c r="A90" s="22"/>
      <c r="B90" s="302"/>
      <c r="C90" s="299"/>
      <c r="D90" s="148">
        <v>311325</v>
      </c>
      <c r="E90" s="3" t="s">
        <v>152</v>
      </c>
      <c r="F90" s="75" t="s">
        <v>156</v>
      </c>
      <c r="G90" s="3" t="s">
        <v>152</v>
      </c>
      <c r="H90" s="76" t="s">
        <v>215</v>
      </c>
      <c r="I90" s="75"/>
      <c r="J90" s="76"/>
      <c r="K90" s="75"/>
      <c r="L90" s="76"/>
      <c r="M90" s="62" t="str">
        <f t="shared" si="1"/>
        <v>311325_ZN_Armada</v>
      </c>
      <c r="N90" s="152"/>
      <c r="O90" s="77"/>
      <c r="P90" s="33"/>
      <c r="Q90" s="13"/>
      <c r="R90" s="334"/>
    </row>
    <row r="91" spans="1:18" ht="16.5" customHeight="1" thickBot="1" x14ac:dyDescent="0.3">
      <c r="A91" s="34"/>
      <c r="B91" s="302"/>
      <c r="C91" s="299"/>
      <c r="D91" s="148">
        <v>311328</v>
      </c>
      <c r="E91" s="3" t="s">
        <v>152</v>
      </c>
      <c r="F91" s="75" t="s">
        <v>156</v>
      </c>
      <c r="G91" s="3" t="s">
        <v>152</v>
      </c>
      <c r="H91" s="76" t="s">
        <v>216</v>
      </c>
      <c r="I91" s="75"/>
      <c r="J91" s="76"/>
      <c r="K91" s="75"/>
      <c r="L91" s="76"/>
      <c r="M91" s="62" t="str">
        <f>_xlfn.CONCAT(D91:L91)</f>
        <v>311328_ZN_Terminal VHD</v>
      </c>
      <c r="N91" s="152"/>
      <c r="O91" s="77"/>
      <c r="P91" s="54"/>
      <c r="Q91" s="13"/>
      <c r="R91" s="334"/>
    </row>
    <row r="92" spans="1:18" ht="18.75" customHeight="1" thickBot="1" x14ac:dyDescent="0.3">
      <c r="A92" s="32" t="s">
        <v>112</v>
      </c>
      <c r="B92" s="308"/>
      <c r="C92" s="308"/>
      <c r="D92" s="337"/>
      <c r="E92" s="337"/>
      <c r="F92" s="337"/>
      <c r="G92" s="337"/>
      <c r="H92" s="337"/>
      <c r="I92" s="337"/>
      <c r="J92" s="337"/>
      <c r="K92" s="337"/>
      <c r="L92" s="337"/>
      <c r="M92" s="337"/>
      <c r="N92" s="337"/>
      <c r="O92" s="337"/>
      <c r="P92" s="337"/>
      <c r="Q92" s="337"/>
      <c r="R92" s="338"/>
    </row>
    <row r="93" spans="1:18" ht="14.25" customHeight="1" x14ac:dyDescent="0.25">
      <c r="A93" s="81"/>
      <c r="B93" s="288" t="s">
        <v>247</v>
      </c>
      <c r="C93" s="300" t="s">
        <v>12</v>
      </c>
      <c r="D93" s="128">
        <v>321110</v>
      </c>
      <c r="E93" s="36" t="s">
        <v>152</v>
      </c>
      <c r="F93" s="36" t="s">
        <v>158</v>
      </c>
      <c r="G93" s="36" t="s">
        <v>152</v>
      </c>
      <c r="H93" s="40" t="s">
        <v>12</v>
      </c>
      <c r="I93" s="36" t="s">
        <v>152</v>
      </c>
      <c r="J93" s="40" t="s">
        <v>153</v>
      </c>
      <c r="K93" s="9"/>
      <c r="L93" s="40"/>
      <c r="M93" s="67" t="str">
        <f t="shared" si="1"/>
        <v>321110_SR_Schwarzplan_Stav</v>
      </c>
      <c r="N93" s="116"/>
      <c r="O93" s="67"/>
      <c r="P93" s="67"/>
      <c r="Q93" s="67"/>
      <c r="R93" s="266" t="s">
        <v>276</v>
      </c>
    </row>
    <row r="94" spans="1:18" ht="14.25" thickBot="1" x14ac:dyDescent="0.3">
      <c r="A94" s="23"/>
      <c r="B94" s="289"/>
      <c r="C94" s="301"/>
      <c r="D94" s="138">
        <v>321210</v>
      </c>
      <c r="E94" s="44" t="s">
        <v>152</v>
      </c>
      <c r="F94" s="37" t="s">
        <v>151</v>
      </c>
      <c r="G94" s="44" t="s">
        <v>152</v>
      </c>
      <c r="H94" s="43" t="s">
        <v>12</v>
      </c>
      <c r="I94" s="37" t="s">
        <v>152</v>
      </c>
      <c r="J94" s="41" t="s">
        <v>155</v>
      </c>
      <c r="K94" s="37"/>
      <c r="L94" s="41"/>
      <c r="M94" s="53" t="str">
        <f t="shared" si="1"/>
        <v>321210_PL_Schwarzplan_Ruseno</v>
      </c>
      <c r="N94" s="140"/>
      <c r="O94" s="53"/>
      <c r="P94" s="53"/>
      <c r="Q94" s="53"/>
      <c r="R94" s="269" t="s">
        <v>277</v>
      </c>
    </row>
    <row r="95" spans="1:18" ht="18.75" customHeight="1" thickBot="1" x14ac:dyDescent="0.3">
      <c r="A95" s="32" t="s">
        <v>340</v>
      </c>
      <c r="B95" s="308"/>
      <c r="C95" s="308"/>
      <c r="D95" s="337"/>
      <c r="E95" s="337"/>
      <c r="F95" s="337"/>
      <c r="G95" s="337"/>
      <c r="H95" s="337"/>
      <c r="I95" s="337"/>
      <c r="J95" s="337"/>
      <c r="K95" s="337"/>
      <c r="L95" s="337"/>
      <c r="M95" s="337"/>
      <c r="N95" s="337"/>
      <c r="O95" s="337"/>
      <c r="P95" s="337"/>
      <c r="Q95" s="337"/>
      <c r="R95" s="338"/>
    </row>
    <row r="96" spans="1:18" ht="67.5" x14ac:dyDescent="0.25">
      <c r="A96" s="23"/>
      <c r="B96" s="306" t="s">
        <v>247</v>
      </c>
      <c r="C96" s="297" t="s">
        <v>339</v>
      </c>
      <c r="D96" s="144">
        <v>331101</v>
      </c>
      <c r="E96" s="36" t="s">
        <v>152</v>
      </c>
      <c r="F96" s="9" t="s">
        <v>157</v>
      </c>
      <c r="G96" s="36" t="s">
        <v>152</v>
      </c>
      <c r="H96" s="39" t="s">
        <v>365</v>
      </c>
      <c r="I96" s="9"/>
      <c r="J96" s="39"/>
      <c r="K96" s="9"/>
      <c r="L96" s="39"/>
      <c r="M96" s="234" t="str">
        <f>_xlfn.CONCAT(D96:L96)</f>
        <v>331101_AN_PKR</v>
      </c>
      <c r="N96" s="56" t="s">
        <v>238</v>
      </c>
      <c r="O96" s="235" t="s">
        <v>407</v>
      </c>
      <c r="P96" s="236" t="s">
        <v>385</v>
      </c>
      <c r="Q96" s="57"/>
      <c r="R96" s="329" t="s">
        <v>341</v>
      </c>
    </row>
    <row r="97" spans="1:33" x14ac:dyDescent="0.25">
      <c r="A97" s="23"/>
      <c r="B97" s="307"/>
      <c r="C97" s="298"/>
      <c r="D97" s="137">
        <v>331110</v>
      </c>
      <c r="E97" s="56" t="s">
        <v>152</v>
      </c>
      <c r="F97" s="56" t="s">
        <v>158</v>
      </c>
      <c r="G97" s="56" t="s">
        <v>152</v>
      </c>
      <c r="H97" s="57" t="s">
        <v>365</v>
      </c>
      <c r="I97" s="56" t="s">
        <v>152</v>
      </c>
      <c r="J97" s="57" t="s">
        <v>388</v>
      </c>
      <c r="K97" s="56"/>
      <c r="L97" s="57"/>
      <c r="M97" s="238" t="str">
        <f>_xlfn.CONCAT(D97:L97)</f>
        <v>331110_SR_PKR_Planovaci smlouvy</v>
      </c>
      <c r="N97" s="62"/>
      <c r="O97" s="235"/>
      <c r="P97" s="55"/>
      <c r="Q97" s="57"/>
      <c r="R97" s="330"/>
    </row>
    <row r="98" spans="1:33" x14ac:dyDescent="0.25">
      <c r="A98" s="23"/>
      <c r="B98" s="307"/>
      <c r="C98" s="298"/>
      <c r="D98" s="137">
        <v>331111</v>
      </c>
      <c r="E98" s="56" t="s">
        <v>152</v>
      </c>
      <c r="F98" s="56" t="s">
        <v>158</v>
      </c>
      <c r="G98" s="56" t="s">
        <v>152</v>
      </c>
      <c r="H98" s="57" t="s">
        <v>365</v>
      </c>
      <c r="I98" s="56" t="s">
        <v>152</v>
      </c>
      <c r="J98" s="57" t="s">
        <v>389</v>
      </c>
      <c r="K98" s="56"/>
      <c r="L98" s="57"/>
      <c r="M98" s="238" t="str">
        <f>_xlfn.CONCAT(D98:L98)</f>
        <v>331111_SR_PKR_AU soutez</v>
      </c>
      <c r="N98" s="62"/>
      <c r="O98" s="235"/>
      <c r="P98" s="55"/>
      <c r="Q98" s="57"/>
      <c r="R98" s="330"/>
    </row>
    <row r="99" spans="1:33" ht="14.25" thickBot="1" x14ac:dyDescent="0.3">
      <c r="A99" s="23"/>
      <c r="B99" s="239" t="s">
        <v>247</v>
      </c>
      <c r="C99" s="240" t="s">
        <v>342</v>
      </c>
      <c r="D99" s="241">
        <v>331210</v>
      </c>
      <c r="E99" s="242" t="s">
        <v>152</v>
      </c>
      <c r="F99" s="243" t="s">
        <v>158</v>
      </c>
      <c r="G99" s="242" t="s">
        <v>152</v>
      </c>
      <c r="H99" s="244" t="s">
        <v>343</v>
      </c>
      <c r="I99" s="243"/>
      <c r="J99" s="244"/>
      <c r="K99" s="243"/>
      <c r="L99" s="244"/>
      <c r="M99" s="245" t="str">
        <f t="shared" si="1"/>
        <v>331210_SR_Dostupne najemni bydleni</v>
      </c>
      <c r="N99" s="240"/>
      <c r="O99" s="246"/>
      <c r="P99" s="247"/>
      <c r="Q99" s="244"/>
      <c r="R99" s="270" t="s">
        <v>368</v>
      </c>
    </row>
    <row r="100" spans="1:33" ht="18.75" customHeight="1" thickBot="1" x14ac:dyDescent="0.3">
      <c r="A100" s="32" t="s">
        <v>113</v>
      </c>
      <c r="B100" s="308"/>
      <c r="C100" s="308"/>
      <c r="D100" s="337"/>
      <c r="E100" s="337"/>
      <c r="F100" s="337"/>
      <c r="G100" s="337"/>
      <c r="H100" s="337"/>
      <c r="I100" s="337"/>
      <c r="J100" s="337"/>
      <c r="K100" s="337"/>
      <c r="L100" s="337"/>
      <c r="M100" s="337"/>
      <c r="N100" s="337"/>
      <c r="O100" s="337"/>
      <c r="P100" s="337"/>
      <c r="Q100" s="337"/>
      <c r="R100" s="338"/>
    </row>
    <row r="101" spans="1:33" x14ac:dyDescent="0.25">
      <c r="A101" s="78"/>
      <c r="B101" s="158" t="s">
        <v>247</v>
      </c>
      <c r="C101" s="159" t="s">
        <v>13</v>
      </c>
      <c r="D101" s="160">
        <v>401210</v>
      </c>
      <c r="E101" s="105" t="s">
        <v>152</v>
      </c>
      <c r="F101" s="106" t="s">
        <v>151</v>
      </c>
      <c r="G101" s="105" t="s">
        <v>152</v>
      </c>
      <c r="H101" s="107" t="s">
        <v>217</v>
      </c>
      <c r="I101" s="106"/>
      <c r="J101" s="107"/>
      <c r="K101" s="106"/>
      <c r="L101" s="107"/>
      <c r="M101" s="104" t="str">
        <f t="shared" si="1"/>
        <v>401210_PL_Vysadbovy pas</v>
      </c>
      <c r="N101" s="161"/>
      <c r="O101" s="108"/>
      <c r="P101" s="108"/>
      <c r="Q101" s="108"/>
      <c r="R101" s="271" t="s">
        <v>278</v>
      </c>
    </row>
    <row r="102" spans="1:33" x14ac:dyDescent="0.25">
      <c r="A102" s="22"/>
      <c r="B102" s="135" t="s">
        <v>247</v>
      </c>
      <c r="C102" s="140" t="s">
        <v>14</v>
      </c>
      <c r="D102" s="138">
        <v>401310</v>
      </c>
      <c r="E102" s="44" t="s">
        <v>152</v>
      </c>
      <c r="F102" s="37" t="s">
        <v>151</v>
      </c>
      <c r="G102" s="44" t="s">
        <v>152</v>
      </c>
      <c r="H102" s="41" t="s">
        <v>390</v>
      </c>
      <c r="I102" s="37"/>
      <c r="J102" s="41"/>
      <c r="K102" s="37"/>
      <c r="L102" s="41"/>
      <c r="M102" s="53" t="str">
        <f t="shared" si="1"/>
        <v>401310_PL_Nestavebni cast SB</v>
      </c>
      <c r="N102" s="162"/>
      <c r="O102" s="109"/>
      <c r="P102" s="109"/>
      <c r="Q102" s="109"/>
      <c r="R102" s="267" t="s">
        <v>279</v>
      </c>
    </row>
    <row r="103" spans="1:33" ht="14.25" thickBot="1" x14ac:dyDescent="0.3">
      <c r="A103" s="83"/>
      <c r="B103" s="157" t="s">
        <v>247</v>
      </c>
      <c r="C103" s="155" t="s">
        <v>120</v>
      </c>
      <c r="D103" s="156">
        <v>401410</v>
      </c>
      <c r="E103" s="35" t="s">
        <v>152</v>
      </c>
      <c r="F103" s="60" t="s">
        <v>151</v>
      </c>
      <c r="G103" s="35" t="s">
        <v>152</v>
      </c>
      <c r="H103" s="82" t="s">
        <v>391</v>
      </c>
      <c r="I103" s="60"/>
      <c r="J103" s="82"/>
      <c r="K103" s="60"/>
      <c r="L103" s="82"/>
      <c r="M103" s="88" t="str">
        <f t="shared" si="1"/>
        <v>401410_PL_VP vyssi podil zelene</v>
      </c>
      <c r="N103" s="163"/>
      <c r="O103" s="80"/>
      <c r="P103" s="80"/>
      <c r="Q103" s="80"/>
      <c r="R103" s="272" t="s">
        <v>280</v>
      </c>
    </row>
    <row r="104" spans="1:33" ht="18.75" customHeight="1" thickBot="1" x14ac:dyDescent="0.3">
      <c r="A104" s="20" t="s">
        <v>114</v>
      </c>
      <c r="B104" s="308"/>
      <c r="C104" s="308"/>
      <c r="D104" s="308"/>
      <c r="E104" s="308"/>
      <c r="F104" s="308"/>
      <c r="G104" s="308"/>
      <c r="H104" s="308"/>
      <c r="I104" s="308"/>
      <c r="J104" s="308"/>
      <c r="K104" s="308"/>
      <c r="L104" s="308"/>
      <c r="M104" s="308"/>
      <c r="N104" s="308"/>
      <c r="O104" s="308"/>
      <c r="P104" s="308"/>
      <c r="Q104" s="308"/>
      <c r="R104" s="309"/>
    </row>
    <row r="105" spans="1:33" x14ac:dyDescent="0.25">
      <c r="A105" s="84"/>
      <c r="B105" s="305" t="s">
        <v>247</v>
      </c>
      <c r="C105" s="292" t="s">
        <v>107</v>
      </c>
      <c r="D105" s="129">
        <v>411210</v>
      </c>
      <c r="E105" s="3" t="s">
        <v>152</v>
      </c>
      <c r="F105" s="3" t="s">
        <v>156</v>
      </c>
      <c r="G105" s="3" t="s">
        <v>152</v>
      </c>
      <c r="H105" s="54" t="s">
        <v>218</v>
      </c>
      <c r="I105" s="3" t="s">
        <v>152</v>
      </c>
      <c r="J105" s="54" t="s">
        <v>153</v>
      </c>
      <c r="K105" s="3"/>
      <c r="L105" s="54"/>
      <c r="M105" s="55" t="str">
        <f t="shared" ref="M105:M137" si="2">_xlfn.CONCAT(D105:L105)</f>
        <v>411210_ZN_SSZ_Stav</v>
      </c>
      <c r="N105" s="154"/>
      <c r="O105" s="72"/>
      <c r="P105" s="72"/>
      <c r="Q105" s="72"/>
      <c r="R105" s="377" t="s">
        <v>281</v>
      </c>
    </row>
    <row r="106" spans="1:33" x14ac:dyDescent="0.25">
      <c r="A106" s="84"/>
      <c r="B106" s="305"/>
      <c r="C106" s="292"/>
      <c r="D106" s="129">
        <v>411211</v>
      </c>
      <c r="E106" s="3" t="s">
        <v>152</v>
      </c>
      <c r="F106" s="3" t="s">
        <v>156</v>
      </c>
      <c r="G106" s="3" t="s">
        <v>152</v>
      </c>
      <c r="H106" s="54" t="s">
        <v>218</v>
      </c>
      <c r="I106" s="3" t="s">
        <v>152</v>
      </c>
      <c r="J106" s="54" t="s">
        <v>154</v>
      </c>
      <c r="K106" s="3"/>
      <c r="L106" s="54"/>
      <c r="M106" s="55" t="str">
        <f t="shared" si="2"/>
        <v>411211_ZN_SSZ_Navrh</v>
      </c>
      <c r="N106" s="154"/>
      <c r="O106" s="72"/>
      <c r="P106" s="72"/>
      <c r="Q106" s="72"/>
      <c r="R106" s="378"/>
    </row>
    <row r="107" spans="1:33" x14ac:dyDescent="0.25">
      <c r="A107" s="84"/>
      <c r="B107" s="305"/>
      <c r="C107" s="292"/>
      <c r="D107" s="129">
        <v>411212</v>
      </c>
      <c r="E107" s="3" t="s">
        <v>152</v>
      </c>
      <c r="F107" s="3" t="s">
        <v>156</v>
      </c>
      <c r="G107" s="3" t="s">
        <v>152</v>
      </c>
      <c r="H107" s="54" t="s">
        <v>218</v>
      </c>
      <c r="I107" s="3" t="s">
        <v>152</v>
      </c>
      <c r="J107" s="54" t="s">
        <v>155</v>
      </c>
      <c r="K107" s="3"/>
      <c r="L107" s="54"/>
      <c r="M107" s="55" t="str">
        <f t="shared" si="2"/>
        <v>411212_ZN_SSZ_Ruseno</v>
      </c>
      <c r="N107" s="154"/>
      <c r="O107" s="72"/>
      <c r="P107" s="72"/>
      <c r="Q107" s="72"/>
      <c r="R107" s="378"/>
    </row>
    <row r="108" spans="1:33" x14ac:dyDescent="0.25">
      <c r="A108" s="84"/>
      <c r="B108" s="305"/>
      <c r="C108" s="292"/>
      <c r="D108" s="129">
        <v>411220</v>
      </c>
      <c r="E108" s="3" t="s">
        <v>152</v>
      </c>
      <c r="F108" s="3" t="s">
        <v>156</v>
      </c>
      <c r="G108" s="3" t="s">
        <v>152</v>
      </c>
      <c r="H108" s="54" t="s">
        <v>219</v>
      </c>
      <c r="I108" s="3" t="s">
        <v>152</v>
      </c>
      <c r="J108" s="54" t="s">
        <v>153</v>
      </c>
      <c r="K108" s="3"/>
      <c r="L108" s="54"/>
      <c r="M108" s="55" t="str">
        <f t="shared" si="2"/>
        <v>411220_ZN_Sjezd_Stav</v>
      </c>
      <c r="N108" s="154"/>
      <c r="O108" s="72"/>
      <c r="P108" s="72"/>
      <c r="Q108" s="72"/>
      <c r="R108" s="378"/>
    </row>
    <row r="109" spans="1:33" x14ac:dyDescent="0.25">
      <c r="A109" s="84"/>
      <c r="B109" s="305"/>
      <c r="C109" s="292"/>
      <c r="D109" s="129">
        <v>411221</v>
      </c>
      <c r="E109" s="3" t="s">
        <v>152</v>
      </c>
      <c r="F109" s="3" t="s">
        <v>156</v>
      </c>
      <c r="G109" s="3" t="s">
        <v>152</v>
      </c>
      <c r="H109" s="54" t="s">
        <v>219</v>
      </c>
      <c r="I109" s="3" t="s">
        <v>152</v>
      </c>
      <c r="J109" s="54" t="s">
        <v>154</v>
      </c>
      <c r="K109" s="3"/>
      <c r="L109" s="54"/>
      <c r="M109" s="55" t="str">
        <f t="shared" si="2"/>
        <v>411221_ZN_Sjezd_Navrh</v>
      </c>
      <c r="N109" s="154"/>
      <c r="O109" s="72"/>
      <c r="P109" s="72"/>
      <c r="Q109" s="72"/>
      <c r="R109" s="378"/>
    </row>
    <row r="110" spans="1:33" x14ac:dyDescent="0.25">
      <c r="A110" s="84"/>
      <c r="B110" s="289"/>
      <c r="C110" s="293"/>
      <c r="D110" s="130">
        <v>411222</v>
      </c>
      <c r="E110" s="44" t="s">
        <v>152</v>
      </c>
      <c r="F110" s="44" t="s">
        <v>156</v>
      </c>
      <c r="G110" s="44" t="s">
        <v>152</v>
      </c>
      <c r="H110" s="43" t="s">
        <v>219</v>
      </c>
      <c r="I110" s="44" t="s">
        <v>152</v>
      </c>
      <c r="J110" s="43" t="s">
        <v>155</v>
      </c>
      <c r="K110" s="44"/>
      <c r="L110" s="43"/>
      <c r="M110" s="94" t="str">
        <f t="shared" si="2"/>
        <v>411222_ZN_Sjezd_Ruseno</v>
      </c>
      <c r="N110" s="142"/>
      <c r="O110" s="47"/>
      <c r="P110" s="47"/>
      <c r="Q110" s="47"/>
      <c r="R110" s="379"/>
    </row>
    <row r="111" spans="1:33" x14ac:dyDescent="0.25">
      <c r="A111" s="85"/>
      <c r="B111" s="303" t="s">
        <v>247</v>
      </c>
      <c r="C111" s="290" t="s">
        <v>108</v>
      </c>
      <c r="D111" s="145">
        <v>411310</v>
      </c>
      <c r="E111" s="3" t="s">
        <v>152</v>
      </c>
      <c r="F111" s="52" t="s">
        <v>151</v>
      </c>
      <c r="G111" s="3" t="s">
        <v>152</v>
      </c>
      <c r="H111" s="73" t="s">
        <v>220</v>
      </c>
      <c r="I111" s="3" t="s">
        <v>152</v>
      </c>
      <c r="J111" s="73" t="s">
        <v>153</v>
      </c>
      <c r="K111" s="52"/>
      <c r="L111" s="73"/>
      <c r="M111" s="55" t="str">
        <f t="shared" si="2"/>
        <v>411310_PL_Hrana pro umisteni sjezdu_Stav</v>
      </c>
      <c r="N111" s="154"/>
      <c r="O111" s="72"/>
      <c r="P111" s="72"/>
      <c r="Q111" s="72"/>
      <c r="R111" s="375" t="s">
        <v>282</v>
      </c>
      <c r="S111" s="13"/>
      <c r="T111" s="13"/>
      <c r="U111" s="13"/>
      <c r="V111" s="13"/>
      <c r="W111" s="13"/>
      <c r="X111" s="13"/>
      <c r="Y111" s="13"/>
      <c r="Z111" s="13"/>
      <c r="AA111" s="13"/>
      <c r="AB111" s="13"/>
      <c r="AC111" s="13"/>
      <c r="AD111" s="13"/>
      <c r="AE111" s="13"/>
      <c r="AF111" s="13"/>
      <c r="AG111" s="13"/>
    </row>
    <row r="112" spans="1:33" x14ac:dyDescent="0.25">
      <c r="A112" s="85"/>
      <c r="B112" s="303"/>
      <c r="C112" s="290"/>
      <c r="D112" s="145">
        <v>411311</v>
      </c>
      <c r="E112" s="3" t="s">
        <v>152</v>
      </c>
      <c r="F112" s="52" t="s">
        <v>151</v>
      </c>
      <c r="G112" s="3" t="s">
        <v>152</v>
      </c>
      <c r="H112" s="73" t="s">
        <v>220</v>
      </c>
      <c r="I112" s="3" t="s">
        <v>152</v>
      </c>
      <c r="J112" s="73" t="s">
        <v>154</v>
      </c>
      <c r="K112" s="52"/>
      <c r="L112" s="73"/>
      <c r="M112" s="55" t="str">
        <f t="shared" si="2"/>
        <v>411311_PL_Hrana pro umisteni sjezdu_Navrh</v>
      </c>
      <c r="N112" s="154"/>
      <c r="O112" s="72"/>
      <c r="P112" s="72"/>
      <c r="Q112" s="72"/>
      <c r="R112" s="376"/>
      <c r="S112" s="13"/>
      <c r="T112" s="13"/>
      <c r="U112" s="13"/>
      <c r="V112" s="13"/>
      <c r="W112" s="13"/>
      <c r="X112" s="13"/>
      <c r="Y112" s="13"/>
      <c r="Z112" s="13"/>
      <c r="AA112" s="13"/>
      <c r="AB112" s="13"/>
      <c r="AC112" s="13"/>
      <c r="AD112" s="13"/>
      <c r="AE112" s="13"/>
      <c r="AF112" s="13"/>
      <c r="AG112" s="13"/>
    </row>
    <row r="113" spans="1:33" x14ac:dyDescent="0.25">
      <c r="A113" s="85"/>
      <c r="B113" s="304"/>
      <c r="C113" s="291"/>
      <c r="D113" s="146">
        <v>411312</v>
      </c>
      <c r="E113" s="44" t="s">
        <v>152</v>
      </c>
      <c r="F113" s="31" t="s">
        <v>151</v>
      </c>
      <c r="G113" s="44" t="s">
        <v>152</v>
      </c>
      <c r="H113" s="42" t="s">
        <v>220</v>
      </c>
      <c r="I113" s="44" t="s">
        <v>152</v>
      </c>
      <c r="J113" s="42" t="s">
        <v>155</v>
      </c>
      <c r="K113" s="31"/>
      <c r="L113" s="42"/>
      <c r="M113" s="94" t="str">
        <f t="shared" si="2"/>
        <v>411312_PL_Hrana pro umisteni sjezdu_Ruseno</v>
      </c>
      <c r="N113" s="142"/>
      <c r="O113" s="47"/>
      <c r="P113" s="47"/>
      <c r="Q113" s="47"/>
      <c r="R113" s="357"/>
      <c r="S113" s="13"/>
      <c r="T113" s="13"/>
      <c r="U113" s="13"/>
      <c r="V113" s="13"/>
      <c r="W113" s="13"/>
      <c r="X113" s="13"/>
      <c r="Y113" s="13"/>
      <c r="Z113" s="13"/>
      <c r="AA113" s="13"/>
      <c r="AB113" s="13"/>
      <c r="AC113" s="13"/>
      <c r="AD113" s="13"/>
      <c r="AE113" s="13"/>
      <c r="AF113" s="13"/>
      <c r="AG113" s="13"/>
    </row>
    <row r="114" spans="1:33" x14ac:dyDescent="0.25">
      <c r="A114" s="84"/>
      <c r="B114" s="305" t="s">
        <v>247</v>
      </c>
      <c r="C114" s="374" t="s">
        <v>394</v>
      </c>
      <c r="D114" s="129">
        <v>413210</v>
      </c>
      <c r="E114" s="3" t="s">
        <v>152</v>
      </c>
      <c r="F114" s="3" t="s">
        <v>156</v>
      </c>
      <c r="G114" s="3" t="s">
        <v>152</v>
      </c>
      <c r="H114" s="54" t="s">
        <v>221</v>
      </c>
      <c r="I114" s="3" t="s">
        <v>152</v>
      </c>
      <c r="J114" s="54" t="s">
        <v>153</v>
      </c>
      <c r="K114" s="3"/>
      <c r="L114" s="54"/>
      <c r="M114" s="55" t="str">
        <f t="shared" si="2"/>
        <v>413210_ZN_VHD zastavka vztazny bod_Stav</v>
      </c>
      <c r="N114" s="154"/>
      <c r="O114" s="72"/>
      <c r="P114" s="72"/>
      <c r="Q114" s="72"/>
      <c r="R114" s="375" t="s">
        <v>283</v>
      </c>
    </row>
    <row r="115" spans="1:33" x14ac:dyDescent="0.25">
      <c r="A115" s="84"/>
      <c r="B115" s="305"/>
      <c r="C115" s="374"/>
      <c r="D115" s="129">
        <v>413211</v>
      </c>
      <c r="E115" s="3" t="s">
        <v>152</v>
      </c>
      <c r="F115" s="3" t="s">
        <v>156</v>
      </c>
      <c r="G115" s="3" t="s">
        <v>152</v>
      </c>
      <c r="H115" s="54" t="s">
        <v>221</v>
      </c>
      <c r="I115" s="3" t="s">
        <v>152</v>
      </c>
      <c r="J115" s="54" t="s">
        <v>154</v>
      </c>
      <c r="K115" s="3"/>
      <c r="L115" s="54"/>
      <c r="M115" s="55" t="str">
        <f t="shared" si="2"/>
        <v>413211_ZN_VHD zastavka vztazny bod_Navrh</v>
      </c>
      <c r="N115" s="154"/>
      <c r="O115" s="72"/>
      <c r="P115" s="72"/>
      <c r="Q115" s="72"/>
      <c r="R115" s="376"/>
    </row>
    <row r="116" spans="1:33" x14ac:dyDescent="0.25">
      <c r="A116" s="84"/>
      <c r="B116" s="305"/>
      <c r="C116" s="374"/>
      <c r="D116" s="129">
        <v>413212</v>
      </c>
      <c r="E116" s="3" t="s">
        <v>152</v>
      </c>
      <c r="F116" s="3" t="s">
        <v>156</v>
      </c>
      <c r="G116" s="3" t="s">
        <v>152</v>
      </c>
      <c r="H116" s="54" t="s">
        <v>221</v>
      </c>
      <c r="I116" s="3" t="s">
        <v>152</v>
      </c>
      <c r="J116" s="54" t="s">
        <v>155</v>
      </c>
      <c r="K116" s="3"/>
      <c r="L116" s="54"/>
      <c r="M116" s="55" t="str">
        <f t="shared" si="2"/>
        <v>413212_ZN_VHD zastavka vztazny bod_Ruseno</v>
      </c>
      <c r="N116" s="154"/>
      <c r="O116" s="72"/>
      <c r="P116" s="72"/>
      <c r="Q116" s="72"/>
      <c r="R116" s="376"/>
    </row>
    <row r="117" spans="1:33" x14ac:dyDescent="0.25">
      <c r="A117" s="84"/>
      <c r="B117" s="305"/>
      <c r="C117" s="374"/>
      <c r="D117" s="129">
        <v>413213</v>
      </c>
      <c r="E117" s="3" t="s">
        <v>152</v>
      </c>
      <c r="F117" s="3" t="s">
        <v>156</v>
      </c>
      <c r="G117" s="3" t="s">
        <v>152</v>
      </c>
      <c r="H117" s="54" t="s">
        <v>222</v>
      </c>
      <c r="I117" s="3" t="s">
        <v>152</v>
      </c>
      <c r="J117" s="54" t="s">
        <v>153</v>
      </c>
      <c r="K117" s="3"/>
      <c r="L117" s="54"/>
      <c r="M117" s="55" t="str">
        <f t="shared" si="2"/>
        <v>413213_ZN_VHD zastavka oznacnik_Stav</v>
      </c>
      <c r="N117" s="154"/>
      <c r="O117" s="72"/>
      <c r="P117" s="72"/>
      <c r="Q117" s="72"/>
      <c r="R117" s="376"/>
    </row>
    <row r="118" spans="1:33" x14ac:dyDescent="0.25">
      <c r="A118" s="84"/>
      <c r="B118" s="305"/>
      <c r="C118" s="374"/>
      <c r="D118" s="129">
        <v>413214</v>
      </c>
      <c r="E118" s="3" t="s">
        <v>152</v>
      </c>
      <c r="F118" s="3" t="s">
        <v>156</v>
      </c>
      <c r="G118" s="3" t="s">
        <v>152</v>
      </c>
      <c r="H118" s="54" t="s">
        <v>222</v>
      </c>
      <c r="I118" s="3" t="s">
        <v>152</v>
      </c>
      <c r="J118" s="54" t="s">
        <v>154</v>
      </c>
      <c r="K118" s="3"/>
      <c r="L118" s="54"/>
      <c r="M118" s="55" t="str">
        <f t="shared" si="2"/>
        <v>413214_ZN_VHD zastavka oznacnik_Navrh</v>
      </c>
      <c r="N118" s="154"/>
      <c r="O118" s="72"/>
      <c r="P118" s="72"/>
      <c r="Q118" s="72"/>
      <c r="R118" s="376"/>
    </row>
    <row r="119" spans="1:33" x14ac:dyDescent="0.25">
      <c r="A119" s="84"/>
      <c r="B119" s="289"/>
      <c r="C119" s="301"/>
      <c r="D119" s="130">
        <v>413215</v>
      </c>
      <c r="E119" s="44" t="s">
        <v>152</v>
      </c>
      <c r="F119" s="44" t="s">
        <v>156</v>
      </c>
      <c r="G119" s="44" t="s">
        <v>152</v>
      </c>
      <c r="H119" s="43" t="s">
        <v>222</v>
      </c>
      <c r="I119" s="44" t="s">
        <v>152</v>
      </c>
      <c r="J119" s="43" t="s">
        <v>155</v>
      </c>
      <c r="K119" s="44"/>
      <c r="L119" s="43"/>
      <c r="M119" s="94" t="str">
        <f t="shared" si="2"/>
        <v>413215_ZN_VHD zastavka oznacnik_Ruseno</v>
      </c>
      <c r="N119" s="142"/>
      <c r="O119" s="47"/>
      <c r="P119" s="47"/>
      <c r="Q119" s="47"/>
      <c r="R119" s="357"/>
    </row>
    <row r="120" spans="1:33" x14ac:dyDescent="0.25">
      <c r="A120" s="84"/>
      <c r="B120" s="305" t="s">
        <v>247</v>
      </c>
      <c r="C120" s="374" t="s">
        <v>15</v>
      </c>
      <c r="D120" s="129">
        <v>414110</v>
      </c>
      <c r="E120" s="3" t="s">
        <v>152</v>
      </c>
      <c r="F120" s="3" t="s">
        <v>151</v>
      </c>
      <c r="G120" s="3" t="s">
        <v>152</v>
      </c>
      <c r="H120" s="54" t="s">
        <v>223</v>
      </c>
      <c r="I120" s="3" t="s">
        <v>152</v>
      </c>
      <c r="J120" s="54" t="s">
        <v>153</v>
      </c>
      <c r="K120" s="3"/>
      <c r="L120" s="54"/>
      <c r="M120" s="55" t="str">
        <f t="shared" si="2"/>
        <v>414110_PL_Cyklotrasa_Stav</v>
      </c>
      <c r="N120" s="154"/>
      <c r="O120" s="72"/>
      <c r="P120" s="72"/>
      <c r="Q120" s="72"/>
      <c r="R120" s="318" t="s">
        <v>284</v>
      </c>
    </row>
    <row r="121" spans="1:33" x14ac:dyDescent="0.25">
      <c r="A121" s="84"/>
      <c r="B121" s="305"/>
      <c r="C121" s="374"/>
      <c r="D121" s="129">
        <v>414111</v>
      </c>
      <c r="E121" s="3" t="s">
        <v>152</v>
      </c>
      <c r="F121" s="3" t="s">
        <v>151</v>
      </c>
      <c r="G121" s="3" t="s">
        <v>152</v>
      </c>
      <c r="H121" s="54" t="s">
        <v>223</v>
      </c>
      <c r="I121" s="3" t="s">
        <v>152</v>
      </c>
      <c r="J121" s="54" t="s">
        <v>154</v>
      </c>
      <c r="K121" s="3"/>
      <c r="L121" s="54"/>
      <c r="M121" s="55" t="str">
        <f t="shared" si="2"/>
        <v>414111_PL_Cyklotrasa_Navrh</v>
      </c>
      <c r="N121" s="154"/>
      <c r="O121" s="72"/>
      <c r="P121" s="72"/>
      <c r="Q121" s="72"/>
      <c r="R121" s="376"/>
    </row>
    <row r="122" spans="1:33" x14ac:dyDescent="0.25">
      <c r="A122" s="84"/>
      <c r="B122" s="305"/>
      <c r="C122" s="374"/>
      <c r="D122" s="129">
        <v>414112</v>
      </c>
      <c r="E122" s="3" t="s">
        <v>152</v>
      </c>
      <c r="F122" s="3" t="s">
        <v>151</v>
      </c>
      <c r="G122" s="3" t="s">
        <v>152</v>
      </c>
      <c r="H122" s="54" t="s">
        <v>223</v>
      </c>
      <c r="I122" s="3" t="s">
        <v>152</v>
      </c>
      <c r="J122" s="54" t="s">
        <v>155</v>
      </c>
      <c r="K122" s="3"/>
      <c r="L122" s="54"/>
      <c r="M122" s="55" t="str">
        <f t="shared" si="2"/>
        <v>414112_PL_Cyklotrasa_Ruseno</v>
      </c>
      <c r="N122" s="154"/>
      <c r="O122" s="72"/>
      <c r="P122" s="72"/>
      <c r="Q122" s="72"/>
      <c r="R122" s="376"/>
    </row>
    <row r="123" spans="1:33" x14ac:dyDescent="0.25">
      <c r="A123" s="84"/>
      <c r="B123" s="305"/>
      <c r="C123" s="374"/>
      <c r="D123" s="129">
        <v>414120</v>
      </c>
      <c r="E123" s="3" t="s">
        <v>152</v>
      </c>
      <c r="F123" s="3" t="s">
        <v>151</v>
      </c>
      <c r="G123" s="3" t="s">
        <v>152</v>
      </c>
      <c r="H123" s="54" t="s">
        <v>224</v>
      </c>
      <c r="I123" s="3" t="s">
        <v>152</v>
      </c>
      <c r="J123" s="54" t="s">
        <v>153</v>
      </c>
      <c r="K123" s="3"/>
      <c r="L123" s="54"/>
      <c r="M123" s="55" t="str">
        <f t="shared" si="2"/>
        <v>414120_PL_Pesi trasa_Stav</v>
      </c>
      <c r="N123" s="154"/>
      <c r="O123" s="72"/>
      <c r="P123" s="72"/>
      <c r="Q123" s="72"/>
      <c r="R123" s="376"/>
    </row>
    <row r="124" spans="1:33" x14ac:dyDescent="0.25">
      <c r="A124" s="84"/>
      <c r="B124" s="305"/>
      <c r="C124" s="374"/>
      <c r="D124" s="129">
        <v>414121</v>
      </c>
      <c r="E124" s="3" t="s">
        <v>152</v>
      </c>
      <c r="F124" s="3" t="s">
        <v>151</v>
      </c>
      <c r="G124" s="3" t="s">
        <v>152</v>
      </c>
      <c r="H124" s="54" t="s">
        <v>224</v>
      </c>
      <c r="I124" s="3" t="s">
        <v>152</v>
      </c>
      <c r="J124" s="54" t="s">
        <v>154</v>
      </c>
      <c r="K124" s="3"/>
      <c r="L124" s="54"/>
      <c r="M124" s="55" t="str">
        <f t="shared" si="2"/>
        <v>414121_PL_Pesi trasa_Navrh</v>
      </c>
      <c r="N124" s="154"/>
      <c r="O124" s="72"/>
      <c r="P124" s="72"/>
      <c r="Q124" s="72"/>
      <c r="R124" s="376"/>
    </row>
    <row r="125" spans="1:33" x14ac:dyDescent="0.25">
      <c r="A125" s="84"/>
      <c r="B125" s="305"/>
      <c r="C125" s="374"/>
      <c r="D125" s="129">
        <v>414122</v>
      </c>
      <c r="E125" s="3" t="s">
        <v>152</v>
      </c>
      <c r="F125" s="3" t="s">
        <v>151</v>
      </c>
      <c r="G125" s="3" t="s">
        <v>152</v>
      </c>
      <c r="H125" s="54" t="s">
        <v>224</v>
      </c>
      <c r="I125" s="3" t="s">
        <v>152</v>
      </c>
      <c r="J125" s="54" t="s">
        <v>155</v>
      </c>
      <c r="K125" s="3"/>
      <c r="L125" s="54"/>
      <c r="M125" s="55" t="str">
        <f t="shared" si="2"/>
        <v>414122_PL_Pesi trasa_Ruseno</v>
      </c>
      <c r="N125" s="154"/>
      <c r="O125" s="72"/>
      <c r="P125" s="72"/>
      <c r="Q125" s="72"/>
      <c r="R125" s="376"/>
    </row>
    <row r="126" spans="1:33" x14ac:dyDescent="0.25">
      <c r="A126" s="84"/>
      <c r="B126" s="305"/>
      <c r="C126" s="374"/>
      <c r="D126" s="129">
        <v>414130</v>
      </c>
      <c r="E126" s="3" t="s">
        <v>152</v>
      </c>
      <c r="F126" s="3" t="s">
        <v>151</v>
      </c>
      <c r="G126" s="3" t="s">
        <v>152</v>
      </c>
      <c r="H126" s="54" t="s">
        <v>225</v>
      </c>
      <c r="I126" s="3" t="s">
        <v>152</v>
      </c>
      <c r="J126" s="54" t="s">
        <v>153</v>
      </c>
      <c r="K126" s="3"/>
      <c r="L126" s="54"/>
      <c r="M126" s="55" t="str">
        <f t="shared" si="2"/>
        <v>414130_PL_Stezka pesi cykliste_Stav</v>
      </c>
      <c r="N126" s="154"/>
      <c r="O126" s="72"/>
      <c r="P126" s="72"/>
      <c r="Q126" s="72"/>
      <c r="R126" s="376"/>
    </row>
    <row r="127" spans="1:33" x14ac:dyDescent="0.25">
      <c r="A127" s="84"/>
      <c r="B127" s="305"/>
      <c r="C127" s="374"/>
      <c r="D127" s="129">
        <v>414131</v>
      </c>
      <c r="E127" s="3" t="s">
        <v>152</v>
      </c>
      <c r="F127" s="3" t="s">
        <v>151</v>
      </c>
      <c r="G127" s="3" t="s">
        <v>152</v>
      </c>
      <c r="H127" s="54" t="s">
        <v>225</v>
      </c>
      <c r="I127" s="3" t="s">
        <v>152</v>
      </c>
      <c r="J127" s="54" t="s">
        <v>154</v>
      </c>
      <c r="K127" s="3"/>
      <c r="L127" s="54"/>
      <c r="M127" s="55" t="str">
        <f t="shared" si="2"/>
        <v>414131_PL_Stezka pesi cykliste_Navrh</v>
      </c>
      <c r="N127" s="154"/>
      <c r="O127" s="72"/>
      <c r="P127" s="72"/>
      <c r="Q127" s="72"/>
      <c r="R127" s="376"/>
    </row>
    <row r="128" spans="1:33" x14ac:dyDescent="0.25">
      <c r="B128" s="289"/>
      <c r="C128" s="301"/>
      <c r="D128" s="130">
        <v>414132</v>
      </c>
      <c r="E128" s="44" t="s">
        <v>152</v>
      </c>
      <c r="F128" s="44" t="s">
        <v>151</v>
      </c>
      <c r="G128" s="44" t="s">
        <v>152</v>
      </c>
      <c r="H128" s="43" t="s">
        <v>225</v>
      </c>
      <c r="I128" s="44" t="s">
        <v>152</v>
      </c>
      <c r="J128" s="43" t="s">
        <v>155</v>
      </c>
      <c r="K128" s="44"/>
      <c r="L128" s="43"/>
      <c r="M128" s="94" t="str">
        <f t="shared" si="2"/>
        <v>414132_PL_Stezka pesi cykliste_Ruseno</v>
      </c>
      <c r="N128" s="142"/>
      <c r="O128" s="47"/>
      <c r="P128" s="47"/>
      <c r="Q128" s="47"/>
      <c r="R128" s="357"/>
    </row>
    <row r="129" spans="1:18" x14ac:dyDescent="0.25">
      <c r="A129" s="84"/>
      <c r="B129" s="305" t="s">
        <v>247</v>
      </c>
      <c r="C129" s="374" t="s">
        <v>123</v>
      </c>
      <c r="D129" s="129">
        <v>415110</v>
      </c>
      <c r="E129" s="3" t="s">
        <v>152</v>
      </c>
      <c r="F129" s="3" t="s">
        <v>151</v>
      </c>
      <c r="G129" s="3" t="s">
        <v>152</v>
      </c>
      <c r="H129" s="54" t="s">
        <v>226</v>
      </c>
      <c r="I129" s="3" t="s">
        <v>152</v>
      </c>
      <c r="J129" s="54" t="s">
        <v>153</v>
      </c>
      <c r="K129" s="3"/>
      <c r="L129" s="54"/>
      <c r="M129" s="55" t="str">
        <f t="shared" si="2"/>
        <v>415110_PL_Hrana hlavni_Stav</v>
      </c>
      <c r="N129" s="154"/>
      <c r="O129" s="72"/>
      <c r="P129" s="72"/>
      <c r="Q129" s="72"/>
      <c r="R129" s="375" t="s">
        <v>285</v>
      </c>
    </row>
    <row r="130" spans="1:18" x14ac:dyDescent="0.25">
      <c r="A130" s="84"/>
      <c r="B130" s="305"/>
      <c r="C130" s="374"/>
      <c r="D130" s="129">
        <v>415111</v>
      </c>
      <c r="E130" s="3" t="s">
        <v>152</v>
      </c>
      <c r="F130" s="3" t="s">
        <v>151</v>
      </c>
      <c r="G130" s="3" t="s">
        <v>152</v>
      </c>
      <c r="H130" s="54" t="s">
        <v>226</v>
      </c>
      <c r="I130" s="3" t="s">
        <v>152</v>
      </c>
      <c r="J130" s="54" t="s">
        <v>154</v>
      </c>
      <c r="K130" s="3"/>
      <c r="L130" s="54"/>
      <c r="M130" s="55" t="str">
        <f t="shared" si="2"/>
        <v>415111_PL_Hrana hlavni_Navrh</v>
      </c>
      <c r="N130" s="154"/>
      <c r="O130" s="72"/>
      <c r="P130" s="72"/>
      <c r="Q130" s="72"/>
      <c r="R130" s="376"/>
    </row>
    <row r="131" spans="1:18" x14ac:dyDescent="0.25">
      <c r="A131" s="84"/>
      <c r="B131" s="305"/>
      <c r="C131" s="374"/>
      <c r="D131" s="129">
        <v>415112</v>
      </c>
      <c r="E131" s="3" t="s">
        <v>152</v>
      </c>
      <c r="F131" s="3" t="s">
        <v>151</v>
      </c>
      <c r="G131" s="3" t="s">
        <v>152</v>
      </c>
      <c r="H131" s="54" t="s">
        <v>226</v>
      </c>
      <c r="I131" s="3" t="s">
        <v>152</v>
      </c>
      <c r="J131" s="54" t="s">
        <v>155</v>
      </c>
      <c r="K131" s="3"/>
      <c r="L131" s="54"/>
      <c r="M131" s="55" t="str">
        <f t="shared" si="2"/>
        <v>415112_PL_Hrana hlavni_Ruseno</v>
      </c>
      <c r="N131" s="154"/>
      <c r="O131" s="72"/>
      <c r="P131" s="72"/>
      <c r="Q131" s="72"/>
      <c r="R131" s="376"/>
    </row>
    <row r="132" spans="1:18" x14ac:dyDescent="0.25">
      <c r="A132" s="84"/>
      <c r="B132" s="305"/>
      <c r="C132" s="374"/>
      <c r="D132" s="129">
        <v>415113</v>
      </c>
      <c r="E132" s="3" t="s">
        <v>152</v>
      </c>
      <c r="F132" s="3" t="s">
        <v>151</v>
      </c>
      <c r="G132" s="3" t="s">
        <v>152</v>
      </c>
      <c r="H132" s="54" t="s">
        <v>227</v>
      </c>
      <c r="I132" s="3" t="s">
        <v>152</v>
      </c>
      <c r="J132" s="54" t="s">
        <v>153</v>
      </c>
      <c r="K132" s="3"/>
      <c r="L132" s="54"/>
      <c r="M132" s="55" t="str">
        <f t="shared" si="2"/>
        <v>415113_PL_Hrana vedlejsi_Stav</v>
      </c>
      <c r="N132" s="154"/>
      <c r="O132" s="72"/>
      <c r="P132" s="72"/>
      <c r="Q132" s="72"/>
      <c r="R132" s="376"/>
    </row>
    <row r="133" spans="1:18" x14ac:dyDescent="0.25">
      <c r="A133" s="84"/>
      <c r="B133" s="305"/>
      <c r="C133" s="374"/>
      <c r="D133" s="129">
        <v>415114</v>
      </c>
      <c r="E133" s="3" t="s">
        <v>152</v>
      </c>
      <c r="F133" s="3" t="s">
        <v>151</v>
      </c>
      <c r="G133" s="3" t="s">
        <v>152</v>
      </c>
      <c r="H133" s="54" t="s">
        <v>227</v>
      </c>
      <c r="I133" s="3" t="s">
        <v>152</v>
      </c>
      <c r="J133" s="54" t="s">
        <v>154</v>
      </c>
      <c r="K133" s="3"/>
      <c r="L133" s="54"/>
      <c r="M133" s="55" t="str">
        <f t="shared" si="2"/>
        <v>415114_PL_Hrana vedlejsi_Navrh</v>
      </c>
      <c r="N133" s="154"/>
      <c r="O133" s="72"/>
      <c r="P133" s="72"/>
      <c r="Q133" s="72"/>
      <c r="R133" s="376"/>
    </row>
    <row r="134" spans="1:18" x14ac:dyDescent="0.25">
      <c r="A134" s="84"/>
      <c r="B134" s="289"/>
      <c r="C134" s="301"/>
      <c r="D134" s="130">
        <v>415115</v>
      </c>
      <c r="E134" s="44" t="s">
        <v>152</v>
      </c>
      <c r="F134" s="44" t="s">
        <v>151</v>
      </c>
      <c r="G134" s="44" t="s">
        <v>152</v>
      </c>
      <c r="H134" s="43" t="s">
        <v>227</v>
      </c>
      <c r="I134" s="44" t="s">
        <v>152</v>
      </c>
      <c r="J134" s="43" t="s">
        <v>155</v>
      </c>
      <c r="K134" s="44"/>
      <c r="L134" s="43"/>
      <c r="M134" s="94" t="str">
        <f t="shared" si="2"/>
        <v>415115_PL_Hrana vedlejsi_Ruseno</v>
      </c>
      <c r="N134" s="142"/>
      <c r="O134" s="47"/>
      <c r="P134" s="47"/>
      <c r="Q134" s="47"/>
      <c r="R134" s="357"/>
    </row>
    <row r="135" spans="1:18" ht="15" customHeight="1" x14ac:dyDescent="0.25">
      <c r="A135" s="84"/>
      <c r="B135" s="325" t="s">
        <v>247</v>
      </c>
      <c r="C135" s="327" t="s">
        <v>17</v>
      </c>
      <c r="D135" s="129">
        <v>415201</v>
      </c>
      <c r="E135" s="3" t="s">
        <v>152</v>
      </c>
      <c r="F135" s="3" t="s">
        <v>151</v>
      </c>
      <c r="G135" s="3" t="s">
        <v>152</v>
      </c>
      <c r="H135" s="54" t="s">
        <v>408</v>
      </c>
      <c r="I135" s="3"/>
      <c r="J135" s="54"/>
      <c r="K135" s="3"/>
      <c r="L135" s="54"/>
      <c r="M135" s="62" t="str">
        <f t="shared" si="2"/>
        <v>415201_PL_Poloha rezu spojka</v>
      </c>
      <c r="N135" s="154"/>
      <c r="O135" s="72"/>
      <c r="P135" s="72"/>
      <c r="Q135" s="72"/>
      <c r="R135" s="384" t="s">
        <v>286</v>
      </c>
    </row>
    <row r="136" spans="1:18" ht="15" customHeight="1" x14ac:dyDescent="0.25">
      <c r="A136" s="84"/>
      <c r="B136" s="307"/>
      <c r="C136" s="320"/>
      <c r="D136" s="137">
        <v>415210</v>
      </c>
      <c r="E136" s="3" t="s">
        <v>152</v>
      </c>
      <c r="F136" s="56" t="s">
        <v>151</v>
      </c>
      <c r="G136" s="3" t="s">
        <v>152</v>
      </c>
      <c r="H136" s="57" t="s">
        <v>228</v>
      </c>
      <c r="I136" s="3"/>
      <c r="J136" s="57"/>
      <c r="K136" s="56"/>
      <c r="L136" s="57"/>
      <c r="M136" s="62" t="str">
        <f t="shared" si="2"/>
        <v>415210_PL_Poloha rezu</v>
      </c>
      <c r="N136" s="153"/>
      <c r="O136" s="58"/>
      <c r="P136" s="58"/>
      <c r="Q136" s="58"/>
      <c r="R136" s="330"/>
    </row>
    <row r="137" spans="1:18" ht="27.75" thickBot="1" x14ac:dyDescent="0.3">
      <c r="A137" s="84"/>
      <c r="B137" s="326"/>
      <c r="C137" s="328"/>
      <c r="D137" s="138">
        <v>415211</v>
      </c>
      <c r="E137" s="44" t="s">
        <v>152</v>
      </c>
      <c r="F137" s="37" t="s">
        <v>157</v>
      </c>
      <c r="G137" s="44" t="s">
        <v>152</v>
      </c>
      <c r="H137" s="41" t="s">
        <v>228</v>
      </c>
      <c r="I137" s="44"/>
      <c r="J137" s="41"/>
      <c r="K137" s="37"/>
      <c r="L137" s="41"/>
      <c r="M137" s="53" t="str">
        <f t="shared" si="2"/>
        <v>415211_AN_Poloha rezu</v>
      </c>
      <c r="N137" s="233" t="s">
        <v>28</v>
      </c>
      <c r="O137" s="180" t="s">
        <v>331</v>
      </c>
      <c r="P137" s="110" t="s">
        <v>244</v>
      </c>
      <c r="Q137" s="111"/>
      <c r="R137" s="385"/>
    </row>
    <row r="138" spans="1:18" ht="18.75" customHeight="1" thickBot="1" x14ac:dyDescent="0.3">
      <c r="A138" s="63" t="s">
        <v>117</v>
      </c>
      <c r="B138" s="312"/>
      <c r="C138" s="312"/>
      <c r="D138" s="312"/>
      <c r="E138" s="312"/>
      <c r="F138" s="312"/>
      <c r="G138" s="312"/>
      <c r="H138" s="312"/>
      <c r="I138" s="312"/>
      <c r="J138" s="312"/>
      <c r="K138" s="312"/>
      <c r="L138" s="312"/>
      <c r="M138" s="312"/>
      <c r="N138" s="312"/>
      <c r="O138" s="312"/>
      <c r="P138" s="312"/>
      <c r="Q138" s="312"/>
      <c r="R138" s="313"/>
    </row>
    <row r="139" spans="1:18" x14ac:dyDescent="0.25">
      <c r="A139" s="61"/>
      <c r="B139" s="158" t="s">
        <v>248</v>
      </c>
      <c r="C139" s="205" t="s">
        <v>366</v>
      </c>
      <c r="D139" s="160" t="s">
        <v>251</v>
      </c>
      <c r="E139" s="106"/>
      <c r="F139" s="106"/>
      <c r="G139" s="106"/>
      <c r="H139" s="107"/>
      <c r="I139" s="106"/>
      <c r="J139" s="107"/>
      <c r="K139" s="106"/>
      <c r="L139" s="107"/>
      <c r="M139" s="204"/>
      <c r="N139" s="161"/>
      <c r="O139" s="108"/>
      <c r="P139" s="108"/>
      <c r="Q139" s="108"/>
      <c r="R139" s="271"/>
    </row>
    <row r="140" spans="1:18" ht="14.25" thickBot="1" x14ac:dyDescent="0.3">
      <c r="A140" s="61"/>
      <c r="B140" s="136" t="s">
        <v>247</v>
      </c>
      <c r="C140" s="248" t="s">
        <v>344</v>
      </c>
      <c r="D140" s="249">
        <v>429111</v>
      </c>
      <c r="E140" s="56" t="s">
        <v>152</v>
      </c>
      <c r="F140" s="56" t="s">
        <v>158</v>
      </c>
      <c r="G140" s="56" t="s">
        <v>152</v>
      </c>
      <c r="H140" s="57" t="s">
        <v>357</v>
      </c>
      <c r="I140" s="56"/>
      <c r="J140" s="57"/>
      <c r="K140" s="56"/>
      <c r="L140" s="57"/>
      <c r="M140" s="250" t="str">
        <f>_xlfn.CONCAT(D140:H140)</f>
        <v>429111_SR_Koridor pruchodu TI</v>
      </c>
      <c r="N140" s="153"/>
      <c r="O140" s="58"/>
      <c r="P140" s="58"/>
      <c r="Q140" s="251"/>
      <c r="R140" s="273" t="s">
        <v>371</v>
      </c>
    </row>
    <row r="141" spans="1:18" ht="18.75" customHeight="1" thickBot="1" x14ac:dyDescent="0.3">
      <c r="A141" s="20" t="s">
        <v>115</v>
      </c>
      <c r="B141" s="310" t="b">
        <v>0</v>
      </c>
      <c r="C141" s="310"/>
      <c r="D141" s="310"/>
      <c r="E141" s="310"/>
      <c r="F141" s="310"/>
      <c r="G141" s="310"/>
      <c r="H141" s="310"/>
      <c r="I141" s="310"/>
      <c r="J141" s="310"/>
      <c r="K141" s="310"/>
      <c r="L141" s="310"/>
      <c r="M141" s="310"/>
      <c r="N141" s="310"/>
      <c r="O141" s="310"/>
      <c r="P141" s="310"/>
      <c r="Q141" s="310"/>
      <c r="R141" s="311"/>
    </row>
    <row r="142" spans="1:18" x14ac:dyDescent="0.25">
      <c r="A142" s="81"/>
      <c r="B142" s="332" t="s">
        <v>247</v>
      </c>
      <c r="C142" s="314" t="s">
        <v>18</v>
      </c>
      <c r="D142" s="144">
        <v>501110</v>
      </c>
      <c r="E142" s="36" t="s">
        <v>152</v>
      </c>
      <c r="F142" s="9" t="s">
        <v>151</v>
      </c>
      <c r="G142" s="36" t="s">
        <v>152</v>
      </c>
      <c r="H142" s="39" t="s">
        <v>229</v>
      </c>
      <c r="I142" s="9"/>
      <c r="J142" s="39"/>
      <c r="K142" s="9"/>
      <c r="L142" s="39"/>
      <c r="M142" s="46" t="str">
        <f t="shared" ref="M142:M155" si="3">_xlfn.CONCAT(D142:L142)</f>
        <v>501110_PL_Etapizace rozhrani</v>
      </c>
      <c r="N142" s="164"/>
      <c r="O142" s="46"/>
      <c r="P142" s="46"/>
      <c r="Q142" s="46"/>
      <c r="R142" s="361" t="s">
        <v>287</v>
      </c>
    </row>
    <row r="143" spans="1:18" ht="15" customHeight="1" x14ac:dyDescent="0.25">
      <c r="A143" s="86"/>
      <c r="B143" s="303"/>
      <c r="C143" s="290"/>
      <c r="D143" s="137">
        <v>501111</v>
      </c>
      <c r="E143" s="3" t="s">
        <v>152</v>
      </c>
      <c r="F143" s="56" t="s">
        <v>158</v>
      </c>
      <c r="G143" s="3" t="s">
        <v>152</v>
      </c>
      <c r="H143" s="57" t="s">
        <v>338</v>
      </c>
      <c r="I143" s="3" t="s">
        <v>152</v>
      </c>
      <c r="J143" s="57">
        <v>1</v>
      </c>
      <c r="K143" s="56"/>
      <c r="L143" s="57"/>
      <c r="M143" s="62" t="str">
        <f t="shared" si="3"/>
        <v>501111_SR_Etapa_1</v>
      </c>
      <c r="N143" s="141"/>
      <c r="O143" s="62"/>
      <c r="P143" s="62"/>
      <c r="Q143" s="62"/>
      <c r="R143" s="334"/>
    </row>
    <row r="144" spans="1:18" ht="15" customHeight="1" x14ac:dyDescent="0.25">
      <c r="A144" s="86"/>
      <c r="B144" s="303"/>
      <c r="C144" s="290"/>
      <c r="D144" s="137">
        <v>501112</v>
      </c>
      <c r="E144" s="3" t="s">
        <v>152</v>
      </c>
      <c r="F144" s="56" t="s">
        <v>158</v>
      </c>
      <c r="G144" s="3" t="s">
        <v>152</v>
      </c>
      <c r="H144" s="57" t="s">
        <v>338</v>
      </c>
      <c r="I144" s="3" t="s">
        <v>152</v>
      </c>
      <c r="J144" s="57">
        <v>2</v>
      </c>
      <c r="K144" s="56"/>
      <c r="L144" s="57"/>
      <c r="M144" s="62" t="str">
        <f t="shared" si="3"/>
        <v>501112_SR_Etapa_2</v>
      </c>
      <c r="N144" s="141"/>
      <c r="O144" s="62"/>
      <c r="P144" s="62"/>
      <c r="Q144" s="62"/>
      <c r="R144" s="334"/>
    </row>
    <row r="145" spans="1:19" ht="15" customHeight="1" x14ac:dyDescent="0.25">
      <c r="A145" s="86"/>
      <c r="B145" s="303"/>
      <c r="C145" s="290"/>
      <c r="D145" s="137">
        <v>501113</v>
      </c>
      <c r="E145" s="3" t="s">
        <v>152</v>
      </c>
      <c r="F145" s="56" t="s">
        <v>158</v>
      </c>
      <c r="G145" s="3" t="s">
        <v>152</v>
      </c>
      <c r="H145" s="57" t="s">
        <v>338</v>
      </c>
      <c r="I145" s="3" t="s">
        <v>152</v>
      </c>
      <c r="J145" s="57">
        <v>3</v>
      </c>
      <c r="K145" s="56"/>
      <c r="L145" s="57"/>
      <c r="M145" s="62" t="str">
        <f t="shared" si="3"/>
        <v>501113_SR_Etapa_3</v>
      </c>
      <c r="N145" s="141"/>
      <c r="O145" s="62"/>
      <c r="P145" s="62"/>
      <c r="Q145" s="62"/>
      <c r="R145" s="334"/>
    </row>
    <row r="146" spans="1:19" ht="15" customHeight="1" x14ac:dyDescent="0.25">
      <c r="A146" s="86"/>
      <c r="B146" s="303"/>
      <c r="C146" s="290"/>
      <c r="D146" s="137">
        <v>501114</v>
      </c>
      <c r="E146" s="3" t="s">
        <v>152</v>
      </c>
      <c r="F146" s="56" t="s">
        <v>158</v>
      </c>
      <c r="G146" s="3" t="s">
        <v>152</v>
      </c>
      <c r="H146" s="57" t="s">
        <v>338</v>
      </c>
      <c r="I146" s="3" t="s">
        <v>152</v>
      </c>
      <c r="J146" s="57">
        <v>4</v>
      </c>
      <c r="K146" s="56"/>
      <c r="L146" s="57"/>
      <c r="M146" s="62" t="str">
        <f t="shared" si="3"/>
        <v>501114_SR_Etapa_4</v>
      </c>
      <c r="N146" s="141"/>
      <c r="O146" s="62"/>
      <c r="P146" s="62"/>
      <c r="Q146" s="62"/>
      <c r="R146" s="334"/>
    </row>
    <row r="147" spans="1:19" ht="15" customHeight="1" x14ac:dyDescent="0.25">
      <c r="A147" s="86"/>
      <c r="B147" s="303"/>
      <c r="C147" s="290"/>
      <c r="D147" s="137">
        <v>501115</v>
      </c>
      <c r="E147" s="3" t="s">
        <v>152</v>
      </c>
      <c r="F147" s="56" t="s">
        <v>158</v>
      </c>
      <c r="G147" s="3" t="s">
        <v>152</v>
      </c>
      <c r="H147" s="57" t="s">
        <v>338</v>
      </c>
      <c r="I147" s="3" t="s">
        <v>152</v>
      </c>
      <c r="J147" s="57">
        <v>5</v>
      </c>
      <c r="K147" s="56"/>
      <c r="L147" s="57"/>
      <c r="M147" s="62" t="str">
        <f t="shared" si="3"/>
        <v>501115_SR_Etapa_5</v>
      </c>
      <c r="N147" s="141"/>
      <c r="O147" s="62"/>
      <c r="P147" s="62"/>
      <c r="Q147" s="62"/>
      <c r="R147" s="334"/>
    </row>
    <row r="148" spans="1:19" ht="27" x14ac:dyDescent="0.25">
      <c r="A148" s="86"/>
      <c r="B148" s="303"/>
      <c r="C148" s="290"/>
      <c r="D148" s="137" t="s">
        <v>131</v>
      </c>
      <c r="E148" s="3" t="s">
        <v>152</v>
      </c>
      <c r="F148" s="56" t="s">
        <v>158</v>
      </c>
      <c r="G148" s="3" t="s">
        <v>152</v>
      </c>
      <c r="H148" s="57" t="s">
        <v>338</v>
      </c>
      <c r="I148" s="3" t="s">
        <v>152</v>
      </c>
      <c r="J148" s="57" t="s">
        <v>230</v>
      </c>
      <c r="K148" s="56"/>
      <c r="L148" s="57"/>
      <c r="M148" s="62" t="str">
        <f t="shared" si="3"/>
        <v xml:space="preserve">501116-98_SR_Etapa_X x x </v>
      </c>
      <c r="N148" s="132" t="s">
        <v>233</v>
      </c>
      <c r="O148" s="89" t="s">
        <v>346</v>
      </c>
      <c r="P148" s="7" t="s">
        <v>329</v>
      </c>
      <c r="Q148" s="62"/>
      <c r="R148" s="334"/>
    </row>
    <row r="149" spans="1:19" ht="15" customHeight="1" x14ac:dyDescent="0.25">
      <c r="A149" s="86"/>
      <c r="B149" s="304"/>
      <c r="C149" s="291"/>
      <c r="D149" s="138">
        <v>501199</v>
      </c>
      <c r="E149" s="44" t="s">
        <v>152</v>
      </c>
      <c r="F149" s="37" t="s">
        <v>158</v>
      </c>
      <c r="G149" s="44" t="s">
        <v>152</v>
      </c>
      <c r="H149" s="41" t="s">
        <v>338</v>
      </c>
      <c r="I149" s="44" t="s">
        <v>152</v>
      </c>
      <c r="J149" s="41" t="s">
        <v>231</v>
      </c>
      <c r="K149" s="37"/>
      <c r="L149" s="41"/>
      <c r="M149" s="53" t="str">
        <f t="shared" si="3"/>
        <v>501199_SR_Etapa_Bez etapizace</v>
      </c>
      <c r="N149" s="140"/>
      <c r="O149" s="53"/>
      <c r="P149" s="53"/>
      <c r="Q149" s="53"/>
      <c r="R149" s="362"/>
    </row>
    <row r="150" spans="1:19" ht="15" customHeight="1" x14ac:dyDescent="0.25">
      <c r="A150" s="86"/>
      <c r="B150" s="303" t="s">
        <v>247</v>
      </c>
      <c r="C150" s="290" t="s">
        <v>119</v>
      </c>
      <c r="D150" s="137">
        <v>501211</v>
      </c>
      <c r="E150" s="3" t="s">
        <v>152</v>
      </c>
      <c r="F150" s="56" t="s">
        <v>158</v>
      </c>
      <c r="G150" s="3" t="s">
        <v>152</v>
      </c>
      <c r="H150" s="57" t="s">
        <v>232</v>
      </c>
      <c r="I150" s="3" t="s">
        <v>152</v>
      </c>
      <c r="J150" s="57">
        <v>1</v>
      </c>
      <c r="K150" s="56"/>
      <c r="L150" s="57"/>
      <c r="M150" s="62" t="str">
        <f t="shared" si="3"/>
        <v>501211_SR_Podminujici investice_1</v>
      </c>
      <c r="N150" s="141"/>
      <c r="O150" s="62"/>
      <c r="P150" s="62"/>
      <c r="Q150" s="62"/>
      <c r="R150" s="334" t="s">
        <v>288</v>
      </c>
    </row>
    <row r="151" spans="1:19" ht="15" customHeight="1" x14ac:dyDescent="0.25">
      <c r="A151" s="86"/>
      <c r="B151" s="303"/>
      <c r="C151" s="290"/>
      <c r="D151" s="137">
        <v>501212</v>
      </c>
      <c r="E151" s="3" t="s">
        <v>152</v>
      </c>
      <c r="F151" s="56" t="s">
        <v>158</v>
      </c>
      <c r="G151" s="3" t="s">
        <v>152</v>
      </c>
      <c r="H151" s="57" t="s">
        <v>232</v>
      </c>
      <c r="I151" s="3" t="s">
        <v>152</v>
      </c>
      <c r="J151" s="57">
        <v>2</v>
      </c>
      <c r="K151" s="56"/>
      <c r="L151" s="57"/>
      <c r="M151" s="62" t="str">
        <f t="shared" si="3"/>
        <v>501212_SR_Podminujici investice_2</v>
      </c>
      <c r="N151" s="141"/>
      <c r="O151" s="62"/>
      <c r="P151" s="62"/>
      <c r="Q151" s="62"/>
      <c r="R151" s="334"/>
    </row>
    <row r="152" spans="1:19" ht="15" customHeight="1" x14ac:dyDescent="0.25">
      <c r="A152" s="86"/>
      <c r="B152" s="303"/>
      <c r="C152" s="290"/>
      <c r="D152" s="137">
        <v>501213</v>
      </c>
      <c r="E152" s="3" t="s">
        <v>152</v>
      </c>
      <c r="F152" s="56" t="s">
        <v>158</v>
      </c>
      <c r="G152" s="3" t="s">
        <v>152</v>
      </c>
      <c r="H152" s="57" t="s">
        <v>232</v>
      </c>
      <c r="I152" s="3" t="s">
        <v>152</v>
      </c>
      <c r="J152" s="57">
        <v>3</v>
      </c>
      <c r="K152" s="56"/>
      <c r="L152" s="57"/>
      <c r="M152" s="62" t="str">
        <f t="shared" si="3"/>
        <v>501213_SR_Podminujici investice_3</v>
      </c>
      <c r="N152" s="141"/>
      <c r="O152" s="62"/>
      <c r="P152" s="62"/>
      <c r="Q152" s="62"/>
      <c r="R152" s="334"/>
    </row>
    <row r="153" spans="1:19" ht="15" customHeight="1" x14ac:dyDescent="0.25">
      <c r="A153" s="86"/>
      <c r="B153" s="303"/>
      <c r="C153" s="290"/>
      <c r="D153" s="137">
        <v>501214</v>
      </c>
      <c r="E153" s="3" t="s">
        <v>152</v>
      </c>
      <c r="F153" s="56" t="s">
        <v>158</v>
      </c>
      <c r="G153" s="3" t="s">
        <v>152</v>
      </c>
      <c r="H153" s="57" t="s">
        <v>232</v>
      </c>
      <c r="I153" s="3" t="s">
        <v>152</v>
      </c>
      <c r="J153" s="57">
        <v>4</v>
      </c>
      <c r="K153" s="56"/>
      <c r="L153" s="57"/>
      <c r="M153" s="62" t="str">
        <f t="shared" si="3"/>
        <v>501214_SR_Podminujici investice_4</v>
      </c>
      <c r="N153" s="141"/>
      <c r="O153" s="62"/>
      <c r="P153" s="62"/>
      <c r="Q153" s="62"/>
      <c r="R153" s="334"/>
    </row>
    <row r="154" spans="1:19" ht="15" customHeight="1" x14ac:dyDescent="0.25">
      <c r="A154" s="86"/>
      <c r="B154" s="303"/>
      <c r="C154" s="290"/>
      <c r="D154" s="137">
        <v>501215</v>
      </c>
      <c r="E154" s="3" t="s">
        <v>152</v>
      </c>
      <c r="F154" s="56" t="s">
        <v>158</v>
      </c>
      <c r="G154" s="3" t="s">
        <v>152</v>
      </c>
      <c r="H154" s="57" t="s">
        <v>232</v>
      </c>
      <c r="I154" s="3" t="s">
        <v>152</v>
      </c>
      <c r="J154" s="57">
        <v>5</v>
      </c>
      <c r="K154" s="56"/>
      <c r="L154" s="57"/>
      <c r="M154" s="62" t="str">
        <f t="shared" si="3"/>
        <v>501215_SR_Podminujici investice_5</v>
      </c>
      <c r="N154" s="141"/>
      <c r="O154" s="62"/>
      <c r="P154" s="62"/>
      <c r="Q154" s="62"/>
      <c r="R154" s="334"/>
    </row>
    <row r="155" spans="1:19" ht="27.75" thickBot="1" x14ac:dyDescent="0.3">
      <c r="A155" s="87"/>
      <c r="B155" s="333"/>
      <c r="C155" s="315"/>
      <c r="D155" s="156" t="s">
        <v>130</v>
      </c>
      <c r="E155" s="35" t="s">
        <v>152</v>
      </c>
      <c r="F155" s="60" t="s">
        <v>158</v>
      </c>
      <c r="G155" s="35" t="s">
        <v>152</v>
      </c>
      <c r="H155" s="82" t="s">
        <v>232</v>
      </c>
      <c r="I155" s="35" t="s">
        <v>152</v>
      </c>
      <c r="J155" s="82" t="s">
        <v>230</v>
      </c>
      <c r="K155" s="60"/>
      <c r="L155" s="82"/>
      <c r="M155" s="88" t="str">
        <f t="shared" si="3"/>
        <v xml:space="preserve">501216-98_SR_Podminujici investice_X x x </v>
      </c>
      <c r="N155" s="177" t="s">
        <v>233</v>
      </c>
      <c r="O155" s="178" t="s">
        <v>346</v>
      </c>
      <c r="P155" s="179" t="s">
        <v>329</v>
      </c>
      <c r="Q155" s="88"/>
      <c r="R155" s="335"/>
    </row>
    <row r="156" spans="1:19" ht="18.75" customHeight="1" thickBot="1" x14ac:dyDescent="0.3">
      <c r="A156" s="380" t="s">
        <v>409</v>
      </c>
      <c r="B156" s="381"/>
      <c r="C156" s="381"/>
      <c r="D156" s="382"/>
      <c r="E156" s="382"/>
      <c r="F156" s="382"/>
      <c r="G156" s="382"/>
      <c r="H156" s="382"/>
      <c r="I156" s="382"/>
      <c r="J156" s="382"/>
      <c r="K156" s="382"/>
      <c r="L156" s="382"/>
      <c r="M156" s="382"/>
      <c r="N156" s="382"/>
      <c r="O156" s="382"/>
      <c r="P156" s="382"/>
      <c r="Q156" s="382"/>
      <c r="R156" s="383"/>
    </row>
    <row r="157" spans="1:19" ht="18.75" customHeight="1" x14ac:dyDescent="0.25">
      <c r="A157" s="209"/>
      <c r="B157" s="322" t="s">
        <v>247</v>
      </c>
      <c r="C157" s="319" t="s">
        <v>378</v>
      </c>
      <c r="D157" s="252">
        <v>511101</v>
      </c>
      <c r="E157" s="3" t="s">
        <v>152</v>
      </c>
      <c r="F157" s="3" t="s">
        <v>151</v>
      </c>
      <c r="G157" s="3" t="s">
        <v>152</v>
      </c>
      <c r="H157" s="54" t="s">
        <v>374</v>
      </c>
      <c r="I157" s="253"/>
      <c r="J157" s="254"/>
      <c r="K157" s="253"/>
      <c r="L157" s="254"/>
      <c r="M157" s="238" t="str">
        <f>_xlfn.CONCAT(D157:L157)</f>
        <v>511101_PL_VPSOA spojka linie</v>
      </c>
      <c r="N157" s="153"/>
      <c r="O157" s="58"/>
      <c r="P157" s="58"/>
      <c r="Q157" s="58"/>
      <c r="R157" s="329" t="s">
        <v>347</v>
      </c>
      <c r="S157" s="264"/>
    </row>
    <row r="158" spans="1:19" ht="175.5" x14ac:dyDescent="0.25">
      <c r="A158" s="210"/>
      <c r="B158" s="323"/>
      <c r="C158" s="320"/>
      <c r="D158" s="252">
        <v>511102</v>
      </c>
      <c r="E158" s="3" t="s">
        <v>152</v>
      </c>
      <c r="F158" s="3" t="s">
        <v>157</v>
      </c>
      <c r="G158" s="3" t="s">
        <v>152</v>
      </c>
      <c r="H158" s="54" t="s">
        <v>372</v>
      </c>
      <c r="I158" s="253"/>
      <c r="J158" s="254"/>
      <c r="K158" s="253"/>
      <c r="L158" s="254"/>
      <c r="M158" s="238" t="str">
        <f>_xlfn.CONCAT(D158:L158)</f>
        <v>511102_AN_VPSOA linie</v>
      </c>
      <c r="N158" s="175" t="s">
        <v>238</v>
      </c>
      <c r="O158" s="235" t="s">
        <v>392</v>
      </c>
      <c r="P158" s="235" t="s">
        <v>386</v>
      </c>
      <c r="Q158" s="57" t="s">
        <v>364</v>
      </c>
      <c r="R158" s="330"/>
    </row>
    <row r="159" spans="1:19" ht="13.5" customHeight="1" x14ac:dyDescent="0.25">
      <c r="A159" s="210"/>
      <c r="B159" s="323"/>
      <c r="C159" s="320"/>
      <c r="D159" s="249">
        <v>511110</v>
      </c>
      <c r="E159" s="56" t="s">
        <v>152</v>
      </c>
      <c r="F159" s="56" t="s">
        <v>151</v>
      </c>
      <c r="G159" s="56" t="s">
        <v>152</v>
      </c>
      <c r="H159" s="57" t="s">
        <v>397</v>
      </c>
      <c r="I159" s="56"/>
      <c r="J159" s="57"/>
      <c r="K159" s="56"/>
      <c r="L159" s="57"/>
      <c r="M159" s="238" t="str">
        <f>_xlfn.CONCAT(D159:L159)</f>
        <v>511110_PL_VPS dopravni infrastruktura</v>
      </c>
      <c r="N159" s="153"/>
      <c r="O159" s="58"/>
      <c r="P159" s="58"/>
      <c r="Q159" s="58"/>
      <c r="R159" s="330"/>
    </row>
    <row r="160" spans="1:19" ht="13.5" customHeight="1" x14ac:dyDescent="0.25">
      <c r="A160" s="210"/>
      <c r="B160" s="323"/>
      <c r="C160" s="320"/>
      <c r="D160" s="249">
        <v>511111</v>
      </c>
      <c r="E160" s="56" t="s">
        <v>152</v>
      </c>
      <c r="F160" s="56" t="s">
        <v>151</v>
      </c>
      <c r="G160" s="56" t="s">
        <v>152</v>
      </c>
      <c r="H160" s="57" t="s">
        <v>398</v>
      </c>
      <c r="I160" s="56"/>
      <c r="J160" s="57"/>
      <c r="K160" s="56"/>
      <c r="L160" s="57"/>
      <c r="M160" s="238" t="str">
        <f>_xlfn.CONCAT(D160:L160)</f>
        <v>511111_PL_VPS technicka infrastruktura</v>
      </c>
      <c r="N160" s="153"/>
      <c r="O160" s="58"/>
      <c r="P160" s="58"/>
      <c r="Q160" s="2"/>
      <c r="R160" s="330"/>
    </row>
    <row r="161" spans="1:18" ht="13.5" customHeight="1" x14ac:dyDescent="0.25">
      <c r="A161" s="210"/>
      <c r="B161" s="323"/>
      <c r="C161" s="320"/>
      <c r="D161" s="249">
        <v>511112</v>
      </c>
      <c r="E161" s="56" t="s">
        <v>152</v>
      </c>
      <c r="F161" s="56" t="s">
        <v>151</v>
      </c>
      <c r="G161" s="56" t="s">
        <v>152</v>
      </c>
      <c r="H161" s="57" t="s">
        <v>399</v>
      </c>
      <c r="I161" s="56"/>
      <c r="J161" s="57"/>
      <c r="K161" s="56"/>
      <c r="L161" s="57"/>
      <c r="M161" s="238" t="str">
        <f t="shared" ref="M161:M166" si="4">_xlfn.CONCAT(D161:L161)</f>
        <v>511112_PL_VPS obcanske vybaveni</v>
      </c>
      <c r="N161" s="153"/>
      <c r="O161" s="58"/>
      <c r="P161" s="58"/>
      <c r="Q161" s="58"/>
      <c r="R161" s="330"/>
    </row>
    <row r="162" spans="1:18" ht="13.5" customHeight="1" x14ac:dyDescent="0.25">
      <c r="A162" s="210"/>
      <c r="B162" s="323"/>
      <c r="C162" s="320"/>
      <c r="D162" s="249">
        <v>511113</v>
      </c>
      <c r="E162" s="56" t="s">
        <v>152</v>
      </c>
      <c r="F162" s="56" t="s">
        <v>151</v>
      </c>
      <c r="G162" s="56" t="s">
        <v>152</v>
      </c>
      <c r="H162" s="57" t="s">
        <v>400</v>
      </c>
      <c r="I162" s="56"/>
      <c r="J162" s="57"/>
      <c r="K162" s="56"/>
      <c r="L162" s="57"/>
      <c r="M162" s="238" t="str">
        <f t="shared" si="4"/>
        <v>511113_PL_VPS zelena infrastruktura</v>
      </c>
      <c r="N162" s="153"/>
      <c r="O162" s="58"/>
      <c r="P162" s="58"/>
      <c r="Q162" s="58"/>
      <c r="R162" s="330"/>
    </row>
    <row r="163" spans="1:18" ht="13.5" customHeight="1" x14ac:dyDescent="0.25">
      <c r="A163" s="210"/>
      <c r="B163" s="323"/>
      <c r="C163" s="320"/>
      <c r="D163" s="249">
        <v>511114</v>
      </c>
      <c r="E163" s="56" t="s">
        <v>152</v>
      </c>
      <c r="F163" s="56" t="s">
        <v>151</v>
      </c>
      <c r="G163" s="56" t="s">
        <v>152</v>
      </c>
      <c r="H163" s="57" t="s">
        <v>401</v>
      </c>
      <c r="I163" s="56"/>
      <c r="J163" s="57"/>
      <c r="K163" s="56"/>
      <c r="L163" s="57"/>
      <c r="M163" s="238" t="str">
        <f t="shared" si="4"/>
        <v>511114_PL_VPS verejne prostranstvi</v>
      </c>
      <c r="N163" s="153"/>
      <c r="O163" s="58"/>
      <c r="P163" s="58"/>
      <c r="Q163" s="58"/>
      <c r="R163" s="330"/>
    </row>
    <row r="164" spans="1:18" ht="13.5" customHeight="1" x14ac:dyDescent="0.25">
      <c r="A164" s="210"/>
      <c r="B164" s="323"/>
      <c r="C164" s="320"/>
      <c r="D164" s="249">
        <v>511115</v>
      </c>
      <c r="E164" s="56" t="s">
        <v>152</v>
      </c>
      <c r="F164" s="56" t="s">
        <v>151</v>
      </c>
      <c r="G164" s="56" t="s">
        <v>152</v>
      </c>
      <c r="H164" s="57" t="s">
        <v>402</v>
      </c>
      <c r="I164" s="56"/>
      <c r="J164" s="57"/>
      <c r="K164" s="56"/>
      <c r="L164" s="57"/>
      <c r="M164" s="238" t="str">
        <f t="shared" si="4"/>
        <v>511115_PL_VPSO snizovani nebezpeci v uzemi</v>
      </c>
      <c r="N164" s="153"/>
      <c r="O164" s="58"/>
      <c r="P164" s="58"/>
      <c r="Q164" s="58"/>
      <c r="R164" s="330"/>
    </row>
    <row r="165" spans="1:18" ht="13.5" customHeight="1" x14ac:dyDescent="0.25">
      <c r="A165" s="210"/>
      <c r="B165" s="323"/>
      <c r="C165" s="320"/>
      <c r="D165" s="249">
        <v>511116</v>
      </c>
      <c r="E165" s="56" t="s">
        <v>152</v>
      </c>
      <c r="F165" s="56" t="s">
        <v>151</v>
      </c>
      <c r="G165" s="56" t="s">
        <v>152</v>
      </c>
      <c r="H165" s="57" t="s">
        <v>403</v>
      </c>
      <c r="I165" s="56"/>
      <c r="J165" s="57"/>
      <c r="K165" s="56"/>
      <c r="L165" s="57"/>
      <c r="M165" s="238" t="str">
        <f t="shared" si="4"/>
        <v>511116_PL_VPO prirod kultur archeo dedictvi</v>
      </c>
      <c r="N165" s="153"/>
      <c r="O165" s="58"/>
      <c r="P165" s="58"/>
      <c r="Q165" s="58"/>
      <c r="R165" s="330"/>
    </row>
    <row r="166" spans="1:18" ht="13.5" customHeight="1" x14ac:dyDescent="0.25">
      <c r="A166" s="210"/>
      <c r="B166" s="324"/>
      <c r="C166" s="321"/>
      <c r="D166" s="138">
        <v>511117</v>
      </c>
      <c r="E166" s="37" t="s">
        <v>152</v>
      </c>
      <c r="F166" s="37" t="s">
        <v>151</v>
      </c>
      <c r="G166" s="37" t="s">
        <v>152</v>
      </c>
      <c r="H166" s="41" t="s">
        <v>404</v>
      </c>
      <c r="I166" s="37"/>
      <c r="J166" s="41"/>
      <c r="K166" s="37"/>
      <c r="L166" s="41"/>
      <c r="M166" s="255" t="str">
        <f t="shared" si="4"/>
        <v>511117_PL_SO obrana a bezpecnost statu</v>
      </c>
      <c r="N166" s="162"/>
      <c r="O166" s="109"/>
      <c r="P166" s="109"/>
      <c r="Q166" s="109"/>
      <c r="R166" s="331"/>
    </row>
    <row r="167" spans="1:18" ht="216" x14ac:dyDescent="0.25">
      <c r="A167" s="210"/>
      <c r="B167" s="325" t="s">
        <v>247</v>
      </c>
      <c r="C167" s="327" t="s">
        <v>379</v>
      </c>
      <c r="D167" s="252">
        <v>511201</v>
      </c>
      <c r="E167" s="3" t="s">
        <v>152</v>
      </c>
      <c r="F167" s="3" t="s">
        <v>157</v>
      </c>
      <c r="G167" s="3" t="s">
        <v>152</v>
      </c>
      <c r="H167" s="54" t="s">
        <v>373</v>
      </c>
      <c r="I167" s="253"/>
      <c r="J167" s="254"/>
      <c r="K167" s="253"/>
      <c r="L167" s="254"/>
      <c r="M167" s="238" t="str">
        <f>_xlfn.CONCAT(D167:L167)</f>
        <v>511201_AN_VPSOA plocha</v>
      </c>
      <c r="N167" s="175" t="s">
        <v>238</v>
      </c>
      <c r="O167" s="33" t="s">
        <v>367</v>
      </c>
      <c r="P167" s="256" t="s">
        <v>382</v>
      </c>
      <c r="Q167" s="257" t="s">
        <v>364</v>
      </c>
      <c r="R167" s="318" t="s">
        <v>345</v>
      </c>
    </row>
    <row r="168" spans="1:18" ht="13.5" customHeight="1" x14ac:dyDescent="0.25">
      <c r="A168" s="210"/>
      <c r="B168" s="307"/>
      <c r="C168" s="320"/>
      <c r="D168" s="249">
        <v>511210</v>
      </c>
      <c r="E168" s="56" t="s">
        <v>152</v>
      </c>
      <c r="F168" s="56" t="s">
        <v>158</v>
      </c>
      <c r="G168" s="56" t="s">
        <v>152</v>
      </c>
      <c r="H168" s="57" t="s">
        <v>397</v>
      </c>
      <c r="I168" s="56"/>
      <c r="J168" s="57"/>
      <c r="K168" s="56"/>
      <c r="L168" s="57"/>
      <c r="M168" s="238" t="str">
        <f>_xlfn.CONCAT(D168:L168)</f>
        <v>511210_SR_VPS dopravni infrastruktura</v>
      </c>
      <c r="N168" s="153"/>
      <c r="O168" s="58"/>
      <c r="P168" s="58"/>
      <c r="Q168" s="251"/>
      <c r="R168" s="318"/>
    </row>
    <row r="169" spans="1:18" ht="15" customHeight="1" x14ac:dyDescent="0.25">
      <c r="A169" s="210"/>
      <c r="B169" s="307"/>
      <c r="C169" s="320"/>
      <c r="D169" s="249">
        <v>511211</v>
      </c>
      <c r="E169" s="56" t="s">
        <v>152</v>
      </c>
      <c r="F169" s="56" t="s">
        <v>158</v>
      </c>
      <c r="G169" s="56" t="s">
        <v>152</v>
      </c>
      <c r="H169" s="57" t="s">
        <v>398</v>
      </c>
      <c r="I169" s="56"/>
      <c r="J169" s="57"/>
      <c r="K169" s="56"/>
      <c r="L169" s="57"/>
      <c r="M169" s="238" t="str">
        <f>_xlfn.CONCAT(D169:L169)</f>
        <v>511211_SR_VPS technicka infrastruktura</v>
      </c>
      <c r="N169" s="153"/>
      <c r="O169" s="58"/>
      <c r="P169" s="58"/>
      <c r="Q169" s="251"/>
      <c r="R169" s="318"/>
    </row>
    <row r="170" spans="1:18" ht="15" customHeight="1" x14ac:dyDescent="0.25">
      <c r="A170" s="210"/>
      <c r="B170" s="307"/>
      <c r="C170" s="320"/>
      <c r="D170" s="249">
        <v>511212</v>
      </c>
      <c r="E170" s="56" t="s">
        <v>152</v>
      </c>
      <c r="F170" s="56" t="s">
        <v>158</v>
      </c>
      <c r="G170" s="56" t="s">
        <v>152</v>
      </c>
      <c r="H170" s="57" t="s">
        <v>399</v>
      </c>
      <c r="I170" s="56"/>
      <c r="J170" s="57"/>
      <c r="K170" s="56"/>
      <c r="L170" s="57"/>
      <c r="M170" s="238" t="str">
        <f t="shared" ref="M170:M177" si="5">_xlfn.CONCAT(D170:L170)</f>
        <v>511212_SR_VPS obcanske vybaveni</v>
      </c>
      <c r="N170" s="153"/>
      <c r="O170" s="58"/>
      <c r="P170" s="58"/>
      <c r="Q170" s="251"/>
      <c r="R170" s="318"/>
    </row>
    <row r="171" spans="1:18" ht="15" customHeight="1" x14ac:dyDescent="0.25">
      <c r="A171" s="210"/>
      <c r="B171" s="307"/>
      <c r="C171" s="320"/>
      <c r="D171" s="249">
        <v>511213</v>
      </c>
      <c r="E171" s="56" t="s">
        <v>152</v>
      </c>
      <c r="F171" s="56" t="s">
        <v>158</v>
      </c>
      <c r="G171" s="56" t="s">
        <v>152</v>
      </c>
      <c r="H171" s="57" t="s">
        <v>400</v>
      </c>
      <c r="I171" s="56"/>
      <c r="J171" s="57"/>
      <c r="K171" s="56"/>
      <c r="L171" s="57"/>
      <c r="M171" s="238" t="str">
        <f t="shared" si="5"/>
        <v>511213_SR_VPS zelena infrastruktura</v>
      </c>
      <c r="N171" s="153"/>
      <c r="O171" s="58"/>
      <c r="P171" s="58"/>
      <c r="Q171" s="251"/>
      <c r="R171" s="318"/>
    </row>
    <row r="172" spans="1:18" ht="15" customHeight="1" x14ac:dyDescent="0.25">
      <c r="A172" s="210"/>
      <c r="B172" s="307"/>
      <c r="C172" s="320"/>
      <c r="D172" s="249">
        <v>511214</v>
      </c>
      <c r="E172" s="56" t="s">
        <v>152</v>
      </c>
      <c r="F172" s="56" t="s">
        <v>158</v>
      </c>
      <c r="G172" s="56" t="s">
        <v>152</v>
      </c>
      <c r="H172" s="57" t="s">
        <v>401</v>
      </c>
      <c r="I172" s="56"/>
      <c r="J172" s="57"/>
      <c r="K172" s="56"/>
      <c r="L172" s="57"/>
      <c r="M172" s="238" t="str">
        <f t="shared" si="5"/>
        <v>511214_SR_VPS verejne prostranstvi</v>
      </c>
      <c r="N172" s="153"/>
      <c r="O172" s="58"/>
      <c r="P172" s="58"/>
      <c r="Q172" s="251"/>
      <c r="R172" s="318"/>
    </row>
    <row r="173" spans="1:18" ht="15" customHeight="1" x14ac:dyDescent="0.25">
      <c r="A173" s="210"/>
      <c r="B173" s="307"/>
      <c r="C173" s="320"/>
      <c r="D173" s="249">
        <v>511215</v>
      </c>
      <c r="E173" s="56" t="s">
        <v>152</v>
      </c>
      <c r="F173" s="56" t="s">
        <v>158</v>
      </c>
      <c r="G173" s="56" t="s">
        <v>152</v>
      </c>
      <c r="H173" s="57" t="s">
        <v>402</v>
      </c>
      <c r="I173" s="56"/>
      <c r="J173" s="57"/>
      <c r="K173" s="56"/>
      <c r="L173" s="57"/>
      <c r="M173" s="238" t="str">
        <f t="shared" si="5"/>
        <v>511215_SR_VPSO snizovani nebezpeci v uzemi</v>
      </c>
      <c r="N173" s="153"/>
      <c r="O173" s="58"/>
      <c r="P173" s="58"/>
      <c r="Q173" s="251"/>
      <c r="R173" s="318"/>
    </row>
    <row r="174" spans="1:18" ht="15" customHeight="1" x14ac:dyDescent="0.25">
      <c r="A174" s="210"/>
      <c r="B174" s="307"/>
      <c r="C174" s="320"/>
      <c r="D174" s="249">
        <v>511216</v>
      </c>
      <c r="E174" s="56" t="s">
        <v>152</v>
      </c>
      <c r="F174" s="56" t="s">
        <v>158</v>
      </c>
      <c r="G174" s="56" t="s">
        <v>152</v>
      </c>
      <c r="H174" s="57" t="s">
        <v>405</v>
      </c>
      <c r="I174" s="56"/>
      <c r="J174" s="57"/>
      <c r="K174" s="56"/>
      <c r="L174" s="57"/>
      <c r="M174" s="238" t="str">
        <f t="shared" si="5"/>
        <v>511216_SR_VPO ekologicka stabilita</v>
      </c>
      <c r="N174" s="153"/>
      <c r="O174" s="58"/>
      <c r="P174" s="58"/>
      <c r="Q174" s="251"/>
      <c r="R174" s="318"/>
    </row>
    <row r="175" spans="1:18" ht="15" customHeight="1" x14ac:dyDescent="0.25">
      <c r="A175" s="210"/>
      <c r="B175" s="307"/>
      <c r="C175" s="320"/>
      <c r="D175" s="249">
        <v>511217</v>
      </c>
      <c r="E175" s="56" t="s">
        <v>152</v>
      </c>
      <c r="F175" s="56" t="s">
        <v>158</v>
      </c>
      <c r="G175" s="56" t="s">
        <v>152</v>
      </c>
      <c r="H175" s="57" t="s">
        <v>403</v>
      </c>
      <c r="I175" s="56"/>
      <c r="J175" s="57"/>
      <c r="K175" s="56"/>
      <c r="L175" s="57"/>
      <c r="M175" s="238" t="str">
        <f t="shared" si="5"/>
        <v>511217_SR_VPO prirod kultur archeo dedictvi</v>
      </c>
      <c r="N175" s="153"/>
      <c r="O175" s="58"/>
      <c r="P175" s="58"/>
      <c r="Q175" s="251"/>
      <c r="R175" s="318"/>
    </row>
    <row r="176" spans="1:18" ht="15" customHeight="1" x14ac:dyDescent="0.25">
      <c r="A176" s="210"/>
      <c r="B176" s="307"/>
      <c r="C176" s="320"/>
      <c r="D176" s="249">
        <v>511218</v>
      </c>
      <c r="E176" s="56" t="s">
        <v>152</v>
      </c>
      <c r="F176" s="56" t="s">
        <v>158</v>
      </c>
      <c r="G176" s="56" t="s">
        <v>152</v>
      </c>
      <c r="H176" s="57" t="s">
        <v>406</v>
      </c>
      <c r="I176" s="56"/>
      <c r="J176" s="57"/>
      <c r="K176" s="56"/>
      <c r="L176" s="57"/>
      <c r="M176" s="238" t="str">
        <f>_xlfn.CONCAT(D176:L176)</f>
        <v>511218_SR_SO obrana a bezpecnost státu</v>
      </c>
      <c r="N176" s="153"/>
      <c r="O176" s="58"/>
      <c r="P176" s="58"/>
      <c r="Q176" s="251"/>
      <c r="R176" s="318"/>
    </row>
    <row r="177" spans="1:18" ht="15" customHeight="1" thickBot="1" x14ac:dyDescent="0.3">
      <c r="A177" s="211"/>
      <c r="B177" s="326"/>
      <c r="C177" s="328"/>
      <c r="D177" s="249">
        <v>511219</v>
      </c>
      <c r="E177" s="56" t="s">
        <v>152</v>
      </c>
      <c r="F177" s="56" t="s">
        <v>158</v>
      </c>
      <c r="G177" s="56" t="s">
        <v>152</v>
      </c>
      <c r="H177" s="57" t="s">
        <v>375</v>
      </c>
      <c r="I177" s="56"/>
      <c r="J177" s="57"/>
      <c r="K177" s="56"/>
      <c r="L177" s="57"/>
      <c r="M177" s="238" t="str">
        <f t="shared" si="5"/>
        <v>511219_SR_Plocha asanace</v>
      </c>
      <c r="N177" s="162"/>
      <c r="O177" s="109"/>
      <c r="P177" s="109"/>
      <c r="Q177" s="258"/>
      <c r="R177" s="318"/>
    </row>
    <row r="178" spans="1:18" ht="18.75" customHeight="1" thickBot="1" x14ac:dyDescent="0.3">
      <c r="A178" s="212" t="s">
        <v>376</v>
      </c>
      <c r="B178" s="316"/>
      <c r="C178" s="316"/>
      <c r="D178" s="316"/>
      <c r="E178" s="316"/>
      <c r="F178" s="316"/>
      <c r="G178" s="316"/>
      <c r="H178" s="316"/>
      <c r="I178" s="316"/>
      <c r="J178" s="316"/>
      <c r="K178" s="316"/>
      <c r="L178" s="316"/>
      <c r="M178" s="316"/>
      <c r="N178" s="316"/>
      <c r="O178" s="316"/>
      <c r="P178" s="316"/>
      <c r="Q178" s="316"/>
      <c r="R178" s="317"/>
    </row>
    <row r="179" spans="1:18" ht="14.25" thickBot="1" x14ac:dyDescent="0.3">
      <c r="A179" s="22"/>
      <c r="B179" s="166" t="s">
        <v>247</v>
      </c>
      <c r="C179" s="167" t="s">
        <v>19</v>
      </c>
      <c r="D179" s="168">
        <v>711110</v>
      </c>
      <c r="E179" s="113" t="s">
        <v>152</v>
      </c>
      <c r="F179" s="113" t="s">
        <v>151</v>
      </c>
      <c r="G179" s="113" t="s">
        <v>152</v>
      </c>
      <c r="H179" s="114" t="s">
        <v>19</v>
      </c>
      <c r="I179" s="113"/>
      <c r="J179" s="114"/>
      <c r="K179" s="113"/>
      <c r="L179" s="114"/>
      <c r="M179" s="112" t="str">
        <f>_xlfn.CONCAT(D179:L179)</f>
        <v>711110_PL_Hranice parcely</v>
      </c>
      <c r="N179" s="169"/>
      <c r="O179" s="115"/>
      <c r="P179" s="115"/>
      <c r="Q179" s="115"/>
      <c r="R179" s="274" t="s">
        <v>377</v>
      </c>
    </row>
    <row r="180" spans="1:18" ht="18.75" customHeight="1" thickBot="1" x14ac:dyDescent="0.3">
      <c r="A180" s="20" t="s">
        <v>116</v>
      </c>
      <c r="B180" s="308"/>
      <c r="C180" s="308"/>
      <c r="D180" s="308"/>
      <c r="E180" s="308"/>
      <c r="F180" s="308"/>
      <c r="G180" s="308"/>
      <c r="H180" s="308"/>
      <c r="I180" s="308"/>
      <c r="J180" s="308"/>
      <c r="K180" s="308"/>
      <c r="L180" s="308"/>
      <c r="M180" s="308"/>
      <c r="N180" s="308"/>
      <c r="O180" s="308"/>
      <c r="P180" s="308"/>
      <c r="Q180" s="308"/>
      <c r="R180" s="309"/>
    </row>
    <row r="181" spans="1:18" ht="14.25" thickBot="1" x14ac:dyDescent="0.3">
      <c r="A181" s="196"/>
      <c r="B181" s="157" t="s">
        <v>248</v>
      </c>
      <c r="C181" s="155"/>
      <c r="D181" s="156" t="s">
        <v>335</v>
      </c>
      <c r="E181" s="60"/>
      <c r="F181" s="60"/>
      <c r="G181" s="60"/>
      <c r="H181" s="82"/>
      <c r="I181" s="60"/>
      <c r="J181" s="82"/>
      <c r="K181" s="60"/>
      <c r="L181" s="82"/>
      <c r="M181" s="92"/>
      <c r="N181" s="163"/>
      <c r="O181" s="80"/>
      <c r="P181" s="80"/>
      <c r="Q181" s="80"/>
      <c r="R181" s="272"/>
    </row>
    <row r="183" spans="1:18" ht="15" x14ac:dyDescent="0.25">
      <c r="R183" s="18"/>
    </row>
    <row r="188" spans="1:18" ht="15" x14ac:dyDescent="0.25">
      <c r="R188" s="18"/>
    </row>
    <row r="189" spans="1:18" ht="15" customHeight="1" x14ac:dyDescent="0.25"/>
    <row r="196" spans="18:18" ht="15" x14ac:dyDescent="0.25">
      <c r="R196" s="18"/>
    </row>
  </sheetData>
  <sortState xmlns:xlrd2="http://schemas.microsoft.com/office/spreadsheetml/2017/richdata2" ref="D74:M90">
    <sortCondition ref="D74:D90"/>
  </sortState>
  <mergeCells count="73">
    <mergeCell ref="D156:R156"/>
    <mergeCell ref="R142:R149"/>
    <mergeCell ref="R120:R128"/>
    <mergeCell ref="B120:B128"/>
    <mergeCell ref="B135:B137"/>
    <mergeCell ref="C135:C137"/>
    <mergeCell ref="R135:R137"/>
    <mergeCell ref="C129:C134"/>
    <mergeCell ref="R129:R134"/>
    <mergeCell ref="B129:B134"/>
    <mergeCell ref="R96:R98"/>
    <mergeCell ref="B104:R104"/>
    <mergeCell ref="B100:R100"/>
    <mergeCell ref="C120:C128"/>
    <mergeCell ref="B114:B119"/>
    <mergeCell ref="R114:R119"/>
    <mergeCell ref="R105:R110"/>
    <mergeCell ref="R111:R113"/>
    <mergeCell ref="C114:C119"/>
    <mergeCell ref="C13:C16"/>
    <mergeCell ref="B25:R25"/>
    <mergeCell ref="R26:R73"/>
    <mergeCell ref="C18:C19"/>
    <mergeCell ref="B4:B5"/>
    <mergeCell ref="R18:R19"/>
    <mergeCell ref="B12:R12"/>
    <mergeCell ref="B7:R7"/>
    <mergeCell ref="R13:R16"/>
    <mergeCell ref="R8:R10"/>
    <mergeCell ref="B18:B19"/>
    <mergeCell ref="E2:G2"/>
    <mergeCell ref="B95:R95"/>
    <mergeCell ref="B1:B2"/>
    <mergeCell ref="R1:R2"/>
    <mergeCell ref="C1:C2"/>
    <mergeCell ref="C4:C5"/>
    <mergeCell ref="C8:C10"/>
    <mergeCell ref="N1:Q1"/>
    <mergeCell ref="B8:B10"/>
    <mergeCell ref="D1:M1"/>
    <mergeCell ref="R4:R5"/>
    <mergeCell ref="B3:R3"/>
    <mergeCell ref="B13:B16"/>
    <mergeCell ref="B26:B73"/>
    <mergeCell ref="R75:R91"/>
    <mergeCell ref="B92:R92"/>
    <mergeCell ref="B180:R180"/>
    <mergeCell ref="B141:R141"/>
    <mergeCell ref="B138:R138"/>
    <mergeCell ref="C142:C149"/>
    <mergeCell ref="C150:C155"/>
    <mergeCell ref="B178:R178"/>
    <mergeCell ref="R167:R177"/>
    <mergeCell ref="C157:C166"/>
    <mergeCell ref="B157:B166"/>
    <mergeCell ref="B167:B177"/>
    <mergeCell ref="C167:C177"/>
    <mergeCell ref="R157:R166"/>
    <mergeCell ref="B142:B149"/>
    <mergeCell ref="B150:B155"/>
    <mergeCell ref="R150:R155"/>
    <mergeCell ref="A156:C156"/>
    <mergeCell ref="B93:B94"/>
    <mergeCell ref="C111:C113"/>
    <mergeCell ref="C105:C110"/>
    <mergeCell ref="C26:C73"/>
    <mergeCell ref="C96:C98"/>
    <mergeCell ref="C75:C91"/>
    <mergeCell ref="C93:C94"/>
    <mergeCell ref="B75:B91"/>
    <mergeCell ref="B111:B113"/>
    <mergeCell ref="B105:B110"/>
    <mergeCell ref="B96:B98"/>
  </mergeCells>
  <phoneticPr fontId="21" type="noConversion"/>
  <conditionalFormatting sqref="B141">
    <cfRule type="cellIs" dxfId="0" priority="10" operator="equal">
      <formula>FALSE</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F01B3-B053-419F-82D4-BC85B4526553}">
  <dimension ref="A1:Q109"/>
  <sheetViews>
    <sheetView topLeftCell="A71" zoomScaleNormal="100" workbookViewId="0">
      <selection activeCell="A99" sqref="A99"/>
    </sheetView>
  </sheetViews>
  <sheetFormatPr defaultColWidth="9.140625" defaultRowHeight="13.5" x14ac:dyDescent="0.25"/>
  <cols>
    <col min="1" max="1" width="35.7109375" style="25" customWidth="1"/>
    <col min="2" max="2" width="3.85546875" style="25" bestFit="1" customWidth="1"/>
    <col min="3" max="3" width="44.5703125" style="27" bestFit="1" customWidth="1"/>
    <col min="4" max="4" width="3.42578125" style="10" bestFit="1" customWidth="1"/>
    <col min="5" max="5" width="2.140625" style="10" bestFit="1" customWidth="1"/>
    <col min="6" max="6" width="5.42578125" style="16" bestFit="1" customWidth="1"/>
    <col min="7" max="7" width="2.140625" style="16" bestFit="1" customWidth="1"/>
    <col min="8" max="8" width="36.42578125" style="2" customWidth="1"/>
    <col min="9" max="9" width="2.140625" style="2" bestFit="1" customWidth="1"/>
    <col min="10" max="10" width="8.28515625" style="2" customWidth="1"/>
    <col min="11" max="11" width="39.5703125" style="2" bestFit="1" customWidth="1"/>
    <col min="12" max="12" width="12.5703125" style="2" bestFit="1" customWidth="1"/>
    <col min="13" max="13" width="31.42578125" style="2" bestFit="1" customWidth="1"/>
    <col min="14" max="14" width="7.42578125" style="2" bestFit="1" customWidth="1"/>
    <col min="15" max="15" width="6.42578125" style="16" bestFit="1" customWidth="1"/>
    <col min="16" max="16" width="40.28515625" style="2" bestFit="1" customWidth="1"/>
    <col min="17" max="17" width="53.42578125" style="2" bestFit="1" customWidth="1"/>
    <col min="18" max="16384" width="9.140625" style="2"/>
  </cols>
  <sheetData>
    <row r="1" spans="1:17" ht="41.25" customHeight="1" thickBot="1" x14ac:dyDescent="0.3">
      <c r="A1" s="171" t="s">
        <v>20</v>
      </c>
      <c r="B1" s="339" t="s">
        <v>252</v>
      </c>
      <c r="C1" s="420" t="s">
        <v>235</v>
      </c>
      <c r="D1" s="349" t="s">
        <v>299</v>
      </c>
      <c r="E1" s="350"/>
      <c r="F1" s="350"/>
      <c r="G1" s="350"/>
      <c r="H1" s="350"/>
      <c r="I1" s="91"/>
      <c r="J1" s="91"/>
      <c r="K1" s="91"/>
      <c r="L1" s="412" t="s">
        <v>237</v>
      </c>
      <c r="M1" s="413"/>
      <c r="N1" s="413"/>
      <c r="O1" s="413"/>
      <c r="P1" s="413"/>
      <c r="Q1" s="414"/>
    </row>
    <row r="2" spans="1:17" ht="41.25" thickBot="1" x14ac:dyDescent="0.3">
      <c r="A2" s="121" t="s">
        <v>253</v>
      </c>
      <c r="B2" s="340"/>
      <c r="C2" s="421"/>
      <c r="D2" s="173" t="s">
        <v>252</v>
      </c>
      <c r="E2" s="416" t="s">
        <v>300</v>
      </c>
      <c r="F2" s="416"/>
      <c r="G2" s="416"/>
      <c r="H2" s="48" t="s">
        <v>294</v>
      </c>
      <c r="I2" s="416" t="s">
        <v>254</v>
      </c>
      <c r="J2" s="416"/>
      <c r="K2" s="172" t="s">
        <v>315</v>
      </c>
      <c r="L2" s="49" t="s">
        <v>289</v>
      </c>
      <c r="M2" s="48" t="s">
        <v>290</v>
      </c>
      <c r="N2" s="48" t="s">
        <v>291</v>
      </c>
      <c r="O2" s="48" t="s">
        <v>292</v>
      </c>
      <c r="P2" s="48" t="s">
        <v>259</v>
      </c>
      <c r="Q2" s="215" t="s">
        <v>293</v>
      </c>
    </row>
    <row r="3" spans="1:17" ht="18.75" customHeight="1" thickBot="1" x14ac:dyDescent="0.3">
      <c r="A3" s="20" t="s">
        <v>111</v>
      </c>
      <c r="B3" s="417"/>
      <c r="C3" s="417"/>
      <c r="D3" s="417"/>
      <c r="E3" s="417"/>
      <c r="F3" s="417"/>
      <c r="G3" s="417"/>
      <c r="H3" s="417"/>
      <c r="I3" s="417"/>
      <c r="J3" s="417"/>
      <c r="K3" s="417"/>
      <c r="L3" s="417"/>
      <c r="M3" s="417"/>
      <c r="N3" s="417"/>
      <c r="O3" s="417"/>
      <c r="P3" s="417"/>
      <c r="Q3" s="418"/>
    </row>
    <row r="4" spans="1:17" s="17" customFormat="1" x14ac:dyDescent="0.25">
      <c r="A4" s="23"/>
      <c r="B4" s="187" t="s">
        <v>247</v>
      </c>
      <c r="C4" s="12" t="s">
        <v>1</v>
      </c>
      <c r="D4" s="132"/>
      <c r="E4" s="3"/>
      <c r="F4" s="3"/>
      <c r="G4" s="3"/>
      <c r="H4" s="4" t="s">
        <v>295</v>
      </c>
      <c r="I4" s="3" t="s">
        <v>152</v>
      </c>
      <c r="J4" s="3" t="s">
        <v>297</v>
      </c>
      <c r="K4" s="12" t="str">
        <f>_xlfn.CONCAT(D4:J4)</f>
        <v>ReseneUzemi_p</v>
      </c>
      <c r="L4" s="184"/>
      <c r="M4" s="62" t="s">
        <v>122</v>
      </c>
      <c r="N4" s="54"/>
      <c r="O4" s="54"/>
      <c r="P4" s="54"/>
      <c r="Q4" s="216"/>
    </row>
    <row r="5" spans="1:17" s="17" customFormat="1" ht="14.25" thickBot="1" x14ac:dyDescent="0.3">
      <c r="A5" s="23"/>
      <c r="B5" s="187" t="s">
        <v>247</v>
      </c>
      <c r="C5" s="12" t="s">
        <v>2</v>
      </c>
      <c r="D5" s="132" t="s">
        <v>247</v>
      </c>
      <c r="E5" s="3" t="s">
        <v>152</v>
      </c>
      <c r="F5" s="3">
        <v>1021</v>
      </c>
      <c r="G5" s="3" t="s">
        <v>152</v>
      </c>
      <c r="H5" s="4" t="s">
        <v>296</v>
      </c>
      <c r="I5" s="3" t="s">
        <v>152</v>
      </c>
      <c r="J5" s="3" t="s">
        <v>297</v>
      </c>
      <c r="K5" s="12" t="str">
        <f>_xlfn.CONCAT(D5:J5)</f>
        <v>Z_1021_DotceneUzemi_p</v>
      </c>
      <c r="L5" s="184" t="s">
        <v>22</v>
      </c>
      <c r="M5" s="54" t="s">
        <v>23</v>
      </c>
      <c r="N5" s="54" t="s">
        <v>24</v>
      </c>
      <c r="O5" s="54"/>
      <c r="P5" s="54" t="s">
        <v>25</v>
      </c>
      <c r="Q5" s="217" t="s">
        <v>319</v>
      </c>
    </row>
    <row r="6" spans="1:17" ht="18.75" customHeight="1" thickBot="1" x14ac:dyDescent="0.3">
      <c r="A6" s="20" t="s">
        <v>110</v>
      </c>
      <c r="B6" s="417"/>
      <c r="C6" s="417"/>
      <c r="D6" s="417"/>
      <c r="E6" s="417"/>
      <c r="F6" s="417"/>
      <c r="G6" s="417"/>
      <c r="H6" s="417"/>
      <c r="I6" s="417"/>
      <c r="J6" s="417"/>
      <c r="K6" s="417"/>
      <c r="L6" s="417"/>
      <c r="M6" s="417"/>
      <c r="N6" s="417"/>
      <c r="O6" s="417"/>
      <c r="P6" s="417"/>
      <c r="Q6" s="418"/>
    </row>
    <row r="7" spans="1:17" s="17" customFormat="1" x14ac:dyDescent="0.25">
      <c r="A7" s="23"/>
      <c r="B7" s="187" t="s">
        <v>247</v>
      </c>
      <c r="C7" s="12" t="s">
        <v>5</v>
      </c>
      <c r="D7" s="132" t="s">
        <v>247</v>
      </c>
      <c r="E7" s="3" t="s">
        <v>152</v>
      </c>
      <c r="F7" s="3">
        <v>2011</v>
      </c>
      <c r="G7" s="3" t="s">
        <v>152</v>
      </c>
      <c r="H7" s="4" t="s">
        <v>301</v>
      </c>
      <c r="I7" s="3" t="s">
        <v>152</v>
      </c>
      <c r="J7" s="3" t="s">
        <v>298</v>
      </c>
      <c r="K7" s="12" t="str">
        <f t="shared" ref="K7:K15" si="0">_xlfn.CONCAT(D7:J7)</f>
        <v>Z_2011_UlicniCara_l</v>
      </c>
      <c r="L7" s="184" t="s">
        <v>22</v>
      </c>
      <c r="M7" s="54" t="s">
        <v>23</v>
      </c>
      <c r="N7" s="54" t="s">
        <v>24</v>
      </c>
      <c r="O7" s="54"/>
      <c r="P7" s="54" t="s">
        <v>26</v>
      </c>
      <c r="Q7" s="217" t="s">
        <v>319</v>
      </c>
    </row>
    <row r="8" spans="1:17" x14ac:dyDescent="0.25">
      <c r="A8" s="23"/>
      <c r="B8" s="405" t="s">
        <v>247</v>
      </c>
      <c r="C8" s="419" t="s">
        <v>27</v>
      </c>
      <c r="D8" s="404" t="s">
        <v>247</v>
      </c>
      <c r="E8" s="402" t="s">
        <v>152</v>
      </c>
      <c r="F8" s="402">
        <v>2021</v>
      </c>
      <c r="G8" s="402" t="s">
        <v>152</v>
      </c>
      <c r="H8" s="415" t="s">
        <v>302</v>
      </c>
      <c r="I8" s="402" t="s">
        <v>152</v>
      </c>
      <c r="J8" s="402" t="s">
        <v>297</v>
      </c>
      <c r="K8" s="422" t="str">
        <f t="shared" si="0"/>
        <v>Z_2021_UlicniProstranstvi_p</v>
      </c>
      <c r="L8" s="184" t="s">
        <v>22</v>
      </c>
      <c r="M8" s="54" t="s">
        <v>23</v>
      </c>
      <c r="N8" s="54" t="s">
        <v>24</v>
      </c>
      <c r="O8" s="54"/>
      <c r="P8" s="54" t="s">
        <v>26</v>
      </c>
      <c r="Q8" s="217" t="s">
        <v>319</v>
      </c>
    </row>
    <row r="9" spans="1:17" x14ac:dyDescent="0.25">
      <c r="A9" s="23"/>
      <c r="B9" s="405"/>
      <c r="C9" s="419"/>
      <c r="D9" s="404"/>
      <c r="E9" s="402"/>
      <c r="F9" s="402"/>
      <c r="G9" s="402"/>
      <c r="H9" s="415"/>
      <c r="I9" s="402"/>
      <c r="J9" s="402"/>
      <c r="K9" s="422"/>
      <c r="L9" s="185" t="s">
        <v>28</v>
      </c>
      <c r="M9" s="73" t="s">
        <v>29</v>
      </c>
      <c r="N9" s="73" t="s">
        <v>30</v>
      </c>
      <c r="O9" s="73">
        <v>25</v>
      </c>
      <c r="P9" s="218" t="s">
        <v>333</v>
      </c>
      <c r="Q9" s="217" t="s">
        <v>332</v>
      </c>
    </row>
    <row r="10" spans="1:17" x14ac:dyDescent="0.25">
      <c r="A10" s="23"/>
      <c r="B10" s="405" t="s">
        <v>247</v>
      </c>
      <c r="C10" s="411" t="s">
        <v>31</v>
      </c>
      <c r="D10" s="404" t="s">
        <v>247</v>
      </c>
      <c r="E10" s="402" t="s">
        <v>152</v>
      </c>
      <c r="F10" s="402">
        <v>2031</v>
      </c>
      <c r="G10" s="402" t="s">
        <v>152</v>
      </c>
      <c r="H10" s="415" t="s">
        <v>303</v>
      </c>
      <c r="I10" s="402" t="s">
        <v>152</v>
      </c>
      <c r="J10" s="402" t="s">
        <v>297</v>
      </c>
      <c r="K10" s="403" t="str">
        <f t="shared" si="0"/>
        <v>Z_2031_StavebniBlok_p</v>
      </c>
      <c r="L10" s="184" t="s">
        <v>22</v>
      </c>
      <c r="M10" s="54" t="s">
        <v>23</v>
      </c>
      <c r="N10" s="54" t="s">
        <v>24</v>
      </c>
      <c r="O10" s="54"/>
      <c r="P10" s="54" t="s">
        <v>26</v>
      </c>
      <c r="Q10" s="217" t="s">
        <v>319</v>
      </c>
    </row>
    <row r="11" spans="1:17" x14ac:dyDescent="0.25">
      <c r="A11" s="23"/>
      <c r="B11" s="405"/>
      <c r="C11" s="411"/>
      <c r="D11" s="404"/>
      <c r="E11" s="402"/>
      <c r="F11" s="402"/>
      <c r="G11" s="402"/>
      <c r="H11" s="415"/>
      <c r="I11" s="402"/>
      <c r="J11" s="402"/>
      <c r="K11" s="403" t="str">
        <f t="shared" si="0"/>
        <v/>
      </c>
      <c r="L11" s="184" t="s">
        <v>28</v>
      </c>
      <c r="M11" s="54" t="s">
        <v>239</v>
      </c>
      <c r="N11" s="54" t="s">
        <v>30</v>
      </c>
      <c r="O11" s="54">
        <v>25</v>
      </c>
      <c r="P11" s="218" t="s">
        <v>333</v>
      </c>
      <c r="Q11" s="217" t="s">
        <v>332</v>
      </c>
    </row>
    <row r="12" spans="1:17" ht="15" customHeight="1" x14ac:dyDescent="0.25">
      <c r="A12" s="23"/>
      <c r="B12" s="405" t="s">
        <v>247</v>
      </c>
      <c r="C12" s="411" t="s">
        <v>32</v>
      </c>
      <c r="D12" s="404" t="s">
        <v>247</v>
      </c>
      <c r="E12" s="402" t="s">
        <v>152</v>
      </c>
      <c r="F12" s="402">
        <v>2041</v>
      </c>
      <c r="G12" s="402" t="s">
        <v>152</v>
      </c>
      <c r="H12" s="415" t="s">
        <v>304</v>
      </c>
      <c r="I12" s="402" t="s">
        <v>152</v>
      </c>
      <c r="J12" s="402" t="s">
        <v>297</v>
      </c>
      <c r="K12" s="403" t="str">
        <f t="shared" si="0"/>
        <v>Z_2041_NestavebniBlok_p</v>
      </c>
      <c r="L12" s="184" t="s">
        <v>22</v>
      </c>
      <c r="M12" s="54" t="s">
        <v>23</v>
      </c>
      <c r="N12" s="54" t="s">
        <v>24</v>
      </c>
      <c r="O12" s="54"/>
      <c r="P12" s="54" t="s">
        <v>26</v>
      </c>
      <c r="Q12" s="217" t="s">
        <v>319</v>
      </c>
    </row>
    <row r="13" spans="1:17" x14ac:dyDescent="0.25">
      <c r="A13" s="23"/>
      <c r="B13" s="405"/>
      <c r="C13" s="411"/>
      <c r="D13" s="404"/>
      <c r="E13" s="402"/>
      <c r="F13" s="402"/>
      <c r="G13" s="402"/>
      <c r="H13" s="415"/>
      <c r="I13" s="402"/>
      <c r="J13" s="402"/>
      <c r="K13" s="403" t="str">
        <f t="shared" si="0"/>
        <v/>
      </c>
      <c r="L13" s="184" t="s">
        <v>28</v>
      </c>
      <c r="M13" s="54" t="s">
        <v>240</v>
      </c>
      <c r="N13" s="54" t="s">
        <v>30</v>
      </c>
      <c r="O13" s="54">
        <v>25</v>
      </c>
      <c r="P13" s="218" t="s">
        <v>333</v>
      </c>
      <c r="Q13" s="217" t="s">
        <v>332</v>
      </c>
    </row>
    <row r="14" spans="1:17" x14ac:dyDescent="0.25">
      <c r="A14" s="23"/>
      <c r="B14" s="405" t="s">
        <v>247</v>
      </c>
      <c r="C14" s="411" t="s">
        <v>33</v>
      </c>
      <c r="D14" s="404" t="s">
        <v>247</v>
      </c>
      <c r="E14" s="402" t="s">
        <v>152</v>
      </c>
      <c r="F14" s="402">
        <v>2051</v>
      </c>
      <c r="G14" s="402" t="s">
        <v>152</v>
      </c>
      <c r="H14" s="415" t="s">
        <v>305</v>
      </c>
      <c r="I14" s="402" t="s">
        <v>152</v>
      </c>
      <c r="J14" s="402" t="s">
        <v>297</v>
      </c>
      <c r="K14" s="403" t="str">
        <f t="shared" si="0"/>
        <v>Z_2051_JinaCastUzemi_p</v>
      </c>
      <c r="L14" s="185" t="s">
        <v>22</v>
      </c>
      <c r="M14" s="73" t="s">
        <v>23</v>
      </c>
      <c r="N14" s="73" t="s">
        <v>24</v>
      </c>
      <c r="O14" s="73"/>
      <c r="P14" s="73" t="s">
        <v>26</v>
      </c>
      <c r="Q14" s="217" t="s">
        <v>319</v>
      </c>
    </row>
    <row r="15" spans="1:17" ht="15" customHeight="1" thickBot="1" x14ac:dyDescent="0.3">
      <c r="A15" s="23"/>
      <c r="B15" s="407"/>
      <c r="C15" s="411"/>
      <c r="D15" s="404"/>
      <c r="E15" s="402"/>
      <c r="F15" s="402"/>
      <c r="G15" s="402"/>
      <c r="H15" s="415"/>
      <c r="I15" s="402"/>
      <c r="J15" s="402"/>
      <c r="K15" s="403" t="str">
        <f t="shared" si="0"/>
        <v/>
      </c>
      <c r="L15" s="185" t="s">
        <v>28</v>
      </c>
      <c r="M15" s="73" t="s">
        <v>241</v>
      </c>
      <c r="N15" s="73" t="s">
        <v>30</v>
      </c>
      <c r="O15" s="73">
        <v>25</v>
      </c>
      <c r="P15" s="218" t="s">
        <v>333</v>
      </c>
      <c r="Q15" s="217" t="s">
        <v>332</v>
      </c>
    </row>
    <row r="16" spans="1:17" ht="18.75" customHeight="1" thickBot="1" x14ac:dyDescent="0.3">
      <c r="A16" s="20" t="s">
        <v>109</v>
      </c>
      <c r="B16" s="417"/>
      <c r="C16" s="417"/>
      <c r="D16" s="417"/>
      <c r="E16" s="417"/>
      <c r="F16" s="417"/>
      <c r="G16" s="417"/>
      <c r="H16" s="417"/>
      <c r="I16" s="417"/>
      <c r="J16" s="417"/>
      <c r="K16" s="417"/>
      <c r="L16" s="417"/>
      <c r="M16" s="417"/>
      <c r="N16" s="417"/>
      <c r="O16" s="417"/>
      <c r="P16" s="417"/>
      <c r="Q16" s="418"/>
    </row>
    <row r="17" spans="1:17" x14ac:dyDescent="0.25">
      <c r="A17" s="23"/>
      <c r="B17" s="405" t="s">
        <v>247</v>
      </c>
      <c r="C17" s="403" t="s">
        <v>6</v>
      </c>
      <c r="D17" s="404" t="s">
        <v>247</v>
      </c>
      <c r="E17" s="402" t="s">
        <v>152</v>
      </c>
      <c r="F17" s="402">
        <v>3011</v>
      </c>
      <c r="G17" s="402" t="s">
        <v>152</v>
      </c>
      <c r="H17" s="423" t="s">
        <v>306</v>
      </c>
      <c r="I17" s="402" t="s">
        <v>152</v>
      </c>
      <c r="J17" s="402" t="s">
        <v>298</v>
      </c>
      <c r="K17" s="403" t="str">
        <f>_xlfn.CONCAT(D17:J17)</f>
        <v>Z_3011_StavebniCara_l</v>
      </c>
      <c r="L17" s="184" t="s">
        <v>22</v>
      </c>
      <c r="M17" s="54" t="s">
        <v>23</v>
      </c>
      <c r="N17" s="54" t="s">
        <v>24</v>
      </c>
      <c r="O17" s="54"/>
      <c r="P17" s="54" t="s">
        <v>26</v>
      </c>
      <c r="Q17" s="217" t="s">
        <v>319</v>
      </c>
    </row>
    <row r="18" spans="1:17" ht="54" x14ac:dyDescent="0.25">
      <c r="A18" s="23"/>
      <c r="B18" s="405"/>
      <c r="C18" s="403"/>
      <c r="D18" s="404"/>
      <c r="E18" s="402"/>
      <c r="F18" s="402"/>
      <c r="G18" s="402"/>
      <c r="H18" s="423"/>
      <c r="I18" s="402"/>
      <c r="J18" s="402"/>
      <c r="K18" s="403" t="str">
        <f t="shared" ref="K18:K34" si="1">_xlfn.CONCAT(D18:J18)</f>
        <v/>
      </c>
      <c r="L18" s="184" t="s">
        <v>34</v>
      </c>
      <c r="M18" s="54" t="s">
        <v>35</v>
      </c>
      <c r="N18" s="54" t="s">
        <v>30</v>
      </c>
      <c r="O18" s="54">
        <v>10</v>
      </c>
      <c r="P18" s="54" t="s">
        <v>337</v>
      </c>
      <c r="Q18" s="219" t="s">
        <v>36</v>
      </c>
    </row>
    <row r="19" spans="1:17" x14ac:dyDescent="0.25">
      <c r="A19" s="181"/>
      <c r="B19" s="187" t="s">
        <v>247</v>
      </c>
      <c r="C19" s="27" t="s">
        <v>7</v>
      </c>
      <c r="D19" s="132" t="s">
        <v>247</v>
      </c>
      <c r="E19" s="3" t="s">
        <v>152</v>
      </c>
      <c r="F19" s="3">
        <v>3012</v>
      </c>
      <c r="G19" s="3" t="s">
        <v>152</v>
      </c>
      <c r="H19" s="17" t="s">
        <v>307</v>
      </c>
      <c r="I19" s="3" t="s">
        <v>152</v>
      </c>
      <c r="J19" s="3" t="s">
        <v>298</v>
      </c>
      <c r="K19" s="220" t="str">
        <f t="shared" si="1"/>
        <v>Z_3012_MezniStavebniHranice_l</v>
      </c>
      <c r="L19" s="184" t="s">
        <v>22</v>
      </c>
      <c r="M19" s="54" t="s">
        <v>23</v>
      </c>
      <c r="N19" s="54" t="s">
        <v>24</v>
      </c>
      <c r="O19" s="221"/>
      <c r="P19" s="54" t="s">
        <v>26</v>
      </c>
      <c r="Q19" s="217" t="s">
        <v>319</v>
      </c>
    </row>
    <row r="20" spans="1:17" x14ac:dyDescent="0.25">
      <c r="A20" s="23"/>
      <c r="B20" s="405" t="s">
        <v>247</v>
      </c>
      <c r="C20" s="403" t="s">
        <v>37</v>
      </c>
      <c r="D20" s="404" t="s">
        <v>247</v>
      </c>
      <c r="E20" s="402" t="s">
        <v>152</v>
      </c>
      <c r="F20" s="402">
        <v>3022</v>
      </c>
      <c r="G20" s="402" t="s">
        <v>152</v>
      </c>
      <c r="H20" s="423" t="s">
        <v>309</v>
      </c>
      <c r="I20" s="402" t="s">
        <v>152</v>
      </c>
      <c r="J20" s="402" t="s">
        <v>298</v>
      </c>
      <c r="K20" s="403" t="str">
        <f t="shared" si="1"/>
        <v>Z_3022_VyskovaRegulaceNaLinii_l</v>
      </c>
      <c r="L20" s="184" t="s">
        <v>22</v>
      </c>
      <c r="M20" s="54" t="s">
        <v>23</v>
      </c>
      <c r="N20" s="54" t="s">
        <v>24</v>
      </c>
      <c r="O20" s="54"/>
      <c r="P20" s="54" t="s">
        <v>26</v>
      </c>
      <c r="Q20" s="217" t="s">
        <v>319</v>
      </c>
    </row>
    <row r="21" spans="1:17" x14ac:dyDescent="0.25">
      <c r="A21" s="23"/>
      <c r="B21" s="405"/>
      <c r="C21" s="403"/>
      <c r="D21" s="404"/>
      <c r="E21" s="402"/>
      <c r="F21" s="402"/>
      <c r="G21" s="402"/>
      <c r="H21" s="423"/>
      <c r="I21" s="402"/>
      <c r="J21" s="402"/>
      <c r="K21" s="403" t="str">
        <f t="shared" si="1"/>
        <v/>
      </c>
      <c r="L21" s="184" t="s">
        <v>38</v>
      </c>
      <c r="M21" s="54" t="s">
        <v>39</v>
      </c>
      <c r="N21" s="54" t="s">
        <v>24</v>
      </c>
      <c r="O21" s="54"/>
      <c r="P21" s="54" t="s">
        <v>26</v>
      </c>
      <c r="Q21" s="217" t="s">
        <v>319</v>
      </c>
    </row>
    <row r="22" spans="1:17" x14ac:dyDescent="0.25">
      <c r="A22" s="23"/>
      <c r="B22" s="405"/>
      <c r="C22" s="403"/>
      <c r="D22" s="404"/>
      <c r="E22" s="402"/>
      <c r="F22" s="402"/>
      <c r="G22" s="402"/>
      <c r="H22" s="423"/>
      <c r="I22" s="402"/>
      <c r="J22" s="402"/>
      <c r="K22" s="403" t="str">
        <f t="shared" si="1"/>
        <v/>
      </c>
      <c r="L22" s="184" t="s">
        <v>40</v>
      </c>
      <c r="M22" s="54" t="s">
        <v>41</v>
      </c>
      <c r="N22" s="54" t="s">
        <v>30</v>
      </c>
      <c r="O22" s="54">
        <v>10</v>
      </c>
      <c r="P22" s="54" t="s">
        <v>42</v>
      </c>
      <c r="Q22" s="216" t="s">
        <v>43</v>
      </c>
    </row>
    <row r="23" spans="1:17" x14ac:dyDescent="0.25">
      <c r="A23" s="23"/>
      <c r="B23" s="405"/>
      <c r="C23" s="403"/>
      <c r="D23" s="404"/>
      <c r="E23" s="402"/>
      <c r="F23" s="402"/>
      <c r="G23" s="402"/>
      <c r="H23" s="423"/>
      <c r="I23" s="402"/>
      <c r="J23" s="402"/>
      <c r="K23" s="403" t="str">
        <f t="shared" si="1"/>
        <v/>
      </c>
      <c r="L23" s="184" t="s">
        <v>127</v>
      </c>
      <c r="M23" s="54" t="s">
        <v>44</v>
      </c>
      <c r="N23" s="54" t="s">
        <v>30</v>
      </c>
      <c r="O23" s="54">
        <v>255</v>
      </c>
      <c r="P23" s="57" t="s">
        <v>45</v>
      </c>
      <c r="Q23" s="217"/>
    </row>
    <row r="24" spans="1:17" x14ac:dyDescent="0.25">
      <c r="A24" s="23"/>
      <c r="B24" s="187" t="s">
        <v>247</v>
      </c>
      <c r="C24" s="220" t="s">
        <v>128</v>
      </c>
      <c r="D24" s="132" t="s">
        <v>247</v>
      </c>
      <c r="E24" s="3" t="s">
        <v>152</v>
      </c>
      <c r="F24" s="3">
        <v>3025</v>
      </c>
      <c r="G24" s="3" t="s">
        <v>152</v>
      </c>
      <c r="H24" s="17" t="s">
        <v>310</v>
      </c>
      <c r="I24" s="3" t="s">
        <v>152</v>
      </c>
      <c r="J24" s="3" t="s">
        <v>298</v>
      </c>
      <c r="K24" s="220" t="str">
        <f t="shared" si="1"/>
        <v>Z_3025_VyskovaRegulaceNaLiniiRozhrani_l</v>
      </c>
      <c r="L24" s="184" t="s">
        <v>22</v>
      </c>
      <c r="M24" s="54" t="s">
        <v>23</v>
      </c>
      <c r="N24" s="54" t="s">
        <v>24</v>
      </c>
      <c r="O24" s="54"/>
      <c r="P24" s="54" t="s">
        <v>26</v>
      </c>
      <c r="Q24" s="217" t="s">
        <v>319</v>
      </c>
    </row>
    <row r="25" spans="1:17" x14ac:dyDescent="0.25">
      <c r="A25" s="23"/>
      <c r="B25" s="187" t="s">
        <v>247</v>
      </c>
      <c r="C25" s="220" t="s">
        <v>46</v>
      </c>
      <c r="D25" s="132" t="s">
        <v>247</v>
      </c>
      <c r="E25" s="3" t="s">
        <v>152</v>
      </c>
      <c r="F25" s="3">
        <v>3031</v>
      </c>
      <c r="G25" s="3" t="s">
        <v>152</v>
      </c>
      <c r="H25" s="17" t="s">
        <v>311</v>
      </c>
      <c r="I25" s="3" t="s">
        <v>152</v>
      </c>
      <c r="J25" s="3" t="s">
        <v>308</v>
      </c>
      <c r="K25" s="220" t="str">
        <f t="shared" si="1"/>
        <v>Z_3031_LokalniDominanta_b</v>
      </c>
      <c r="L25" s="184" t="s">
        <v>22</v>
      </c>
      <c r="M25" s="54" t="s">
        <v>23</v>
      </c>
      <c r="N25" s="54" t="s">
        <v>24</v>
      </c>
      <c r="O25" s="221"/>
      <c r="P25" s="54" t="s">
        <v>26</v>
      </c>
      <c r="Q25" s="217" t="s">
        <v>319</v>
      </c>
    </row>
    <row r="26" spans="1:17" x14ac:dyDescent="0.25">
      <c r="A26" s="23"/>
      <c r="B26" s="187" t="s">
        <v>247</v>
      </c>
      <c r="C26" s="27" t="s">
        <v>9</v>
      </c>
      <c r="D26" s="132" t="s">
        <v>247</v>
      </c>
      <c r="E26" s="3" t="s">
        <v>152</v>
      </c>
      <c r="F26" s="3">
        <v>3032</v>
      </c>
      <c r="G26" s="3" t="s">
        <v>152</v>
      </c>
      <c r="H26" s="17" t="s">
        <v>312</v>
      </c>
      <c r="I26" s="3" t="s">
        <v>152</v>
      </c>
      <c r="J26" s="3" t="s">
        <v>298</v>
      </c>
      <c r="K26" s="220" t="str">
        <f t="shared" si="1"/>
        <v>Z_3032_AktivniParter_l</v>
      </c>
      <c r="L26" s="184" t="s">
        <v>22</v>
      </c>
      <c r="M26" s="54" t="s">
        <v>23</v>
      </c>
      <c r="N26" s="54" t="s">
        <v>24</v>
      </c>
      <c r="O26" s="221"/>
      <c r="P26" s="54" t="s">
        <v>26</v>
      </c>
      <c r="Q26" s="217" t="s">
        <v>319</v>
      </c>
    </row>
    <row r="27" spans="1:17" x14ac:dyDescent="0.25">
      <c r="A27" s="23"/>
      <c r="B27" s="187" t="s">
        <v>247</v>
      </c>
      <c r="C27" s="27" t="s">
        <v>10</v>
      </c>
      <c r="D27" s="132" t="s">
        <v>247</v>
      </c>
      <c r="E27" s="3" t="s">
        <v>152</v>
      </c>
      <c r="F27" s="3">
        <v>3033</v>
      </c>
      <c r="G27" s="3" t="s">
        <v>152</v>
      </c>
      <c r="H27" s="17" t="s">
        <v>313</v>
      </c>
      <c r="I27" s="3" t="s">
        <v>152</v>
      </c>
      <c r="J27" s="3" t="s">
        <v>298</v>
      </c>
      <c r="K27" s="220" t="str">
        <f t="shared" si="1"/>
        <v>Z_3033_ProstupnostUzemim_l</v>
      </c>
      <c r="L27" s="184" t="s">
        <v>22</v>
      </c>
      <c r="M27" s="54" t="s">
        <v>23</v>
      </c>
      <c r="N27" s="54" t="s">
        <v>24</v>
      </c>
      <c r="O27" s="221"/>
      <c r="P27" s="54" t="s">
        <v>26</v>
      </c>
      <c r="Q27" s="217" t="s">
        <v>319</v>
      </c>
    </row>
    <row r="28" spans="1:17" ht="14.25" thickBot="1" x14ac:dyDescent="0.3">
      <c r="A28" s="23"/>
      <c r="B28" s="187" t="s">
        <v>247</v>
      </c>
      <c r="C28" s="27" t="s">
        <v>47</v>
      </c>
      <c r="D28" s="132" t="s">
        <v>247</v>
      </c>
      <c r="E28" s="3" t="s">
        <v>152</v>
      </c>
      <c r="F28" s="3">
        <v>3035</v>
      </c>
      <c r="G28" s="3" t="s">
        <v>152</v>
      </c>
      <c r="H28" s="17" t="s">
        <v>314</v>
      </c>
      <c r="I28" s="3" t="s">
        <v>152</v>
      </c>
      <c r="J28" s="3" t="s">
        <v>297</v>
      </c>
      <c r="K28" s="220" t="str">
        <f t="shared" si="1"/>
        <v>Z_3035_VyznamneVerejneProstranstvi_p</v>
      </c>
      <c r="L28" s="184" t="s">
        <v>22</v>
      </c>
      <c r="M28" s="54" t="s">
        <v>23</v>
      </c>
      <c r="N28" s="54" t="s">
        <v>24</v>
      </c>
      <c r="O28" s="221"/>
      <c r="P28" s="54" t="s">
        <v>26</v>
      </c>
      <c r="Q28" s="217" t="s">
        <v>319</v>
      </c>
    </row>
    <row r="29" spans="1:17" ht="18.75" customHeight="1" thickBot="1" x14ac:dyDescent="0.3">
      <c r="A29" s="20" t="s">
        <v>145</v>
      </c>
      <c r="B29" s="417"/>
      <c r="C29" s="417"/>
      <c r="D29" s="417"/>
      <c r="E29" s="417"/>
      <c r="F29" s="417"/>
      <c r="G29" s="417"/>
      <c r="H29" s="417"/>
      <c r="I29" s="417"/>
      <c r="J29" s="417"/>
      <c r="K29" s="417"/>
      <c r="L29" s="417"/>
      <c r="M29" s="417"/>
      <c r="N29" s="417"/>
      <c r="O29" s="417"/>
      <c r="P29" s="417"/>
      <c r="Q29" s="418"/>
    </row>
    <row r="30" spans="1:17" x14ac:dyDescent="0.25">
      <c r="A30" s="182"/>
      <c r="B30" s="303" t="s">
        <v>247</v>
      </c>
      <c r="C30" s="290" t="s">
        <v>144</v>
      </c>
      <c r="D30" s="409" t="s">
        <v>247</v>
      </c>
      <c r="E30" s="390" t="s">
        <v>152</v>
      </c>
      <c r="F30" s="390">
        <v>3111</v>
      </c>
      <c r="G30" s="390" t="s">
        <v>152</v>
      </c>
      <c r="H30" s="387" t="s">
        <v>317</v>
      </c>
      <c r="I30" s="390" t="s">
        <v>152</v>
      </c>
      <c r="J30" s="390" t="s">
        <v>297</v>
      </c>
      <c r="K30" s="424" t="str">
        <f t="shared" si="1"/>
        <v>Z_3111_FunkcniVyuzitiPozemku_p</v>
      </c>
      <c r="L30" s="174" t="s">
        <v>22</v>
      </c>
      <c r="M30" s="57" t="s">
        <v>23</v>
      </c>
      <c r="N30" s="57" t="s">
        <v>24</v>
      </c>
      <c r="O30" s="222"/>
      <c r="P30" s="57" t="s">
        <v>25</v>
      </c>
      <c r="Q30" s="223" t="s">
        <v>319</v>
      </c>
    </row>
    <row r="31" spans="1:17" ht="322.5" customHeight="1" x14ac:dyDescent="0.25">
      <c r="A31" s="182"/>
      <c r="B31" s="303"/>
      <c r="C31" s="290"/>
      <c r="D31" s="409"/>
      <c r="E31" s="390"/>
      <c r="F31" s="390"/>
      <c r="G31" s="390"/>
      <c r="H31" s="387"/>
      <c r="I31" s="390"/>
      <c r="J31" s="390"/>
      <c r="K31" s="424" t="str">
        <f t="shared" si="1"/>
        <v/>
      </c>
      <c r="L31" s="174" t="s">
        <v>48</v>
      </c>
      <c r="M31" s="57" t="s">
        <v>132</v>
      </c>
      <c r="N31" s="54" t="s">
        <v>30</v>
      </c>
      <c r="O31" s="54">
        <v>10</v>
      </c>
      <c r="P31" s="33" t="s">
        <v>49</v>
      </c>
      <c r="Q31" s="219" t="s">
        <v>336</v>
      </c>
    </row>
    <row r="32" spans="1:17" ht="27" x14ac:dyDescent="0.25">
      <c r="A32" s="182"/>
      <c r="B32" s="303"/>
      <c r="C32" s="290"/>
      <c r="D32" s="409"/>
      <c r="E32" s="390"/>
      <c r="F32" s="390"/>
      <c r="G32" s="390"/>
      <c r="H32" s="387"/>
      <c r="I32" s="390"/>
      <c r="J32" s="390"/>
      <c r="K32" s="424" t="str">
        <f t="shared" si="1"/>
        <v/>
      </c>
      <c r="L32" s="174" t="s">
        <v>50</v>
      </c>
      <c r="M32" s="57" t="s">
        <v>51</v>
      </c>
      <c r="N32" s="54" t="s">
        <v>30</v>
      </c>
      <c r="O32" s="54">
        <v>10</v>
      </c>
      <c r="P32" s="57" t="s">
        <v>52</v>
      </c>
      <c r="Q32" s="224" t="s">
        <v>53</v>
      </c>
    </row>
    <row r="33" spans="1:17" x14ac:dyDescent="0.25">
      <c r="A33" s="182"/>
      <c r="B33" s="136" t="s">
        <v>247</v>
      </c>
      <c r="C33" s="141" t="s">
        <v>396</v>
      </c>
      <c r="D33" s="175" t="s">
        <v>247</v>
      </c>
      <c r="E33" s="56" t="s">
        <v>152</v>
      </c>
      <c r="F33" s="225">
        <v>3112</v>
      </c>
      <c r="G33" s="56" t="s">
        <v>152</v>
      </c>
      <c r="H33" s="57" t="s">
        <v>318</v>
      </c>
      <c r="I33" s="56" t="s">
        <v>152</v>
      </c>
      <c r="J33" s="56" t="s">
        <v>297</v>
      </c>
      <c r="K33" s="226" t="str">
        <f t="shared" si="1"/>
        <v>Z_3112_ObcanskaVybavenost_p</v>
      </c>
      <c r="L33" s="174" t="s">
        <v>22</v>
      </c>
      <c r="M33" s="57" t="s">
        <v>23</v>
      </c>
      <c r="N33" s="57" t="s">
        <v>24</v>
      </c>
      <c r="O33" s="222"/>
      <c r="P33" s="57" t="s">
        <v>26</v>
      </c>
      <c r="Q33" s="227" t="s">
        <v>319</v>
      </c>
    </row>
    <row r="34" spans="1:17" x14ac:dyDescent="0.25">
      <c r="A34" s="23"/>
      <c r="B34" s="305" t="s">
        <v>247</v>
      </c>
      <c r="C34" s="290" t="s">
        <v>395</v>
      </c>
      <c r="D34" s="409" t="s">
        <v>247</v>
      </c>
      <c r="E34" s="390" t="s">
        <v>152</v>
      </c>
      <c r="F34" s="390">
        <v>3113</v>
      </c>
      <c r="G34" s="390" t="s">
        <v>152</v>
      </c>
      <c r="H34" s="387" t="s">
        <v>318</v>
      </c>
      <c r="I34" s="390" t="s">
        <v>152</v>
      </c>
      <c r="J34" s="390" t="s">
        <v>308</v>
      </c>
      <c r="K34" s="424" t="str">
        <f t="shared" si="1"/>
        <v>Z_3113_ObcanskaVybavenost_b</v>
      </c>
      <c r="L34" s="174" t="s">
        <v>22</v>
      </c>
      <c r="M34" s="57" t="s">
        <v>23</v>
      </c>
      <c r="N34" s="57" t="s">
        <v>24</v>
      </c>
      <c r="O34" s="222"/>
      <c r="P34" s="57" t="s">
        <v>26</v>
      </c>
      <c r="Q34" s="227" t="s">
        <v>319</v>
      </c>
    </row>
    <row r="35" spans="1:17" ht="15" customHeight="1" x14ac:dyDescent="0.25">
      <c r="A35" s="23"/>
      <c r="B35" s="305"/>
      <c r="C35" s="290"/>
      <c r="D35" s="409"/>
      <c r="E35" s="390"/>
      <c r="F35" s="390"/>
      <c r="G35" s="390"/>
      <c r="H35" s="387"/>
      <c r="I35" s="390"/>
      <c r="J35" s="390"/>
      <c r="K35" s="424"/>
      <c r="L35" s="425" t="s">
        <v>99</v>
      </c>
      <c r="M35" s="387" t="s">
        <v>126</v>
      </c>
      <c r="N35" s="423" t="s">
        <v>30</v>
      </c>
      <c r="O35" s="423">
        <v>10</v>
      </c>
      <c r="P35" s="57" t="s">
        <v>54</v>
      </c>
      <c r="Q35" s="224" t="s">
        <v>55</v>
      </c>
    </row>
    <row r="36" spans="1:17" ht="15" customHeight="1" x14ac:dyDescent="0.25">
      <c r="A36" s="23"/>
      <c r="B36" s="305"/>
      <c r="C36" s="290"/>
      <c r="D36" s="409"/>
      <c r="E36" s="390"/>
      <c r="F36" s="390"/>
      <c r="G36" s="390"/>
      <c r="H36" s="387"/>
      <c r="I36" s="390"/>
      <c r="J36" s="390"/>
      <c r="K36" s="424"/>
      <c r="L36" s="425"/>
      <c r="M36" s="387"/>
      <c r="N36" s="423"/>
      <c r="O36" s="423"/>
      <c r="P36" s="57" t="s">
        <v>56</v>
      </c>
      <c r="Q36" s="224" t="s">
        <v>57</v>
      </c>
    </row>
    <row r="37" spans="1:17" ht="15" customHeight="1" x14ac:dyDescent="0.25">
      <c r="A37" s="23"/>
      <c r="B37" s="305"/>
      <c r="C37" s="290"/>
      <c r="D37" s="409"/>
      <c r="E37" s="390"/>
      <c r="F37" s="390"/>
      <c r="G37" s="390"/>
      <c r="H37" s="387"/>
      <c r="I37" s="390"/>
      <c r="J37" s="390"/>
      <c r="K37" s="424"/>
      <c r="L37" s="425"/>
      <c r="M37" s="387"/>
      <c r="N37" s="423"/>
      <c r="O37" s="423"/>
      <c r="P37" s="57" t="s">
        <v>58</v>
      </c>
      <c r="Q37" s="224" t="s">
        <v>246</v>
      </c>
    </row>
    <row r="38" spans="1:17" ht="15" customHeight="1" x14ac:dyDescent="0.25">
      <c r="A38" s="23"/>
      <c r="B38" s="305"/>
      <c r="C38" s="290"/>
      <c r="D38" s="409"/>
      <c r="E38" s="390"/>
      <c r="F38" s="390"/>
      <c r="G38" s="390"/>
      <c r="H38" s="387"/>
      <c r="I38" s="390"/>
      <c r="J38" s="390"/>
      <c r="K38" s="424"/>
      <c r="L38" s="425"/>
      <c r="M38" s="387"/>
      <c r="N38" s="423"/>
      <c r="O38" s="423"/>
      <c r="P38" s="57" t="s">
        <v>59</v>
      </c>
      <c r="Q38" s="224" t="s">
        <v>60</v>
      </c>
    </row>
    <row r="39" spans="1:17" ht="15" customHeight="1" x14ac:dyDescent="0.25">
      <c r="A39" s="23"/>
      <c r="B39" s="305"/>
      <c r="C39" s="290"/>
      <c r="D39" s="409"/>
      <c r="E39" s="390"/>
      <c r="F39" s="390"/>
      <c r="G39" s="390"/>
      <c r="H39" s="387"/>
      <c r="I39" s="390"/>
      <c r="J39" s="390"/>
      <c r="K39" s="424"/>
      <c r="L39" s="425"/>
      <c r="M39" s="387"/>
      <c r="N39" s="423"/>
      <c r="O39" s="423"/>
      <c r="P39" s="57" t="s">
        <v>61</v>
      </c>
      <c r="Q39" s="224" t="s">
        <v>62</v>
      </c>
    </row>
    <row r="40" spans="1:17" ht="15" customHeight="1" x14ac:dyDescent="0.25">
      <c r="A40" s="23"/>
      <c r="B40" s="305"/>
      <c r="C40" s="290"/>
      <c r="D40" s="409"/>
      <c r="E40" s="390"/>
      <c r="F40" s="390"/>
      <c r="G40" s="390"/>
      <c r="H40" s="387"/>
      <c r="I40" s="390"/>
      <c r="J40" s="390"/>
      <c r="K40" s="424"/>
      <c r="L40" s="425"/>
      <c r="M40" s="387"/>
      <c r="N40" s="423"/>
      <c r="O40" s="423"/>
      <c r="P40" s="57" t="s">
        <v>63</v>
      </c>
      <c r="Q40" s="224" t="s">
        <v>64</v>
      </c>
    </row>
    <row r="41" spans="1:17" ht="15" customHeight="1" x14ac:dyDescent="0.25">
      <c r="A41" s="23"/>
      <c r="B41" s="305"/>
      <c r="C41" s="290"/>
      <c r="D41" s="409"/>
      <c r="E41" s="390"/>
      <c r="F41" s="390"/>
      <c r="G41" s="390"/>
      <c r="H41" s="387"/>
      <c r="I41" s="390"/>
      <c r="J41" s="390"/>
      <c r="K41" s="424"/>
      <c r="L41" s="425"/>
      <c r="M41" s="387"/>
      <c r="N41" s="423"/>
      <c r="O41" s="423"/>
      <c r="P41" s="57" t="s">
        <v>65</v>
      </c>
      <c r="Q41" s="224" t="s">
        <v>66</v>
      </c>
    </row>
    <row r="42" spans="1:17" ht="15" customHeight="1" x14ac:dyDescent="0.25">
      <c r="A42" s="23"/>
      <c r="B42" s="305"/>
      <c r="C42" s="290"/>
      <c r="D42" s="409"/>
      <c r="E42" s="390"/>
      <c r="F42" s="390"/>
      <c r="G42" s="390"/>
      <c r="H42" s="387"/>
      <c r="I42" s="390"/>
      <c r="J42" s="390"/>
      <c r="K42" s="424"/>
      <c r="L42" s="425"/>
      <c r="M42" s="387"/>
      <c r="N42" s="423"/>
      <c r="O42" s="423"/>
      <c r="P42" s="57" t="s">
        <v>67</v>
      </c>
      <c r="Q42" s="224" t="s">
        <v>68</v>
      </c>
    </row>
    <row r="43" spans="1:17" ht="15" customHeight="1" x14ac:dyDescent="0.25">
      <c r="A43" s="23"/>
      <c r="B43" s="305"/>
      <c r="C43" s="290"/>
      <c r="D43" s="409"/>
      <c r="E43" s="390"/>
      <c r="F43" s="390"/>
      <c r="G43" s="390"/>
      <c r="H43" s="387"/>
      <c r="I43" s="390"/>
      <c r="J43" s="390"/>
      <c r="K43" s="424"/>
      <c r="L43" s="425"/>
      <c r="M43" s="387"/>
      <c r="N43" s="423"/>
      <c r="O43" s="423"/>
      <c r="P43" s="57" t="s">
        <v>69</v>
      </c>
      <c r="Q43" s="224" t="s">
        <v>70</v>
      </c>
    </row>
    <row r="44" spans="1:17" ht="15" customHeight="1" x14ac:dyDescent="0.25">
      <c r="A44" s="23"/>
      <c r="B44" s="305"/>
      <c r="C44" s="290"/>
      <c r="D44" s="409"/>
      <c r="E44" s="390"/>
      <c r="F44" s="390"/>
      <c r="G44" s="390"/>
      <c r="H44" s="387"/>
      <c r="I44" s="390"/>
      <c r="J44" s="390"/>
      <c r="K44" s="424"/>
      <c r="L44" s="425"/>
      <c r="M44" s="387"/>
      <c r="N44" s="423"/>
      <c r="O44" s="423"/>
      <c r="P44" s="57" t="s">
        <v>71</v>
      </c>
      <c r="Q44" s="224" t="s">
        <v>72</v>
      </c>
    </row>
    <row r="45" spans="1:17" ht="15" customHeight="1" x14ac:dyDescent="0.25">
      <c r="A45" s="23"/>
      <c r="B45" s="305"/>
      <c r="C45" s="290"/>
      <c r="D45" s="409"/>
      <c r="E45" s="390"/>
      <c r="F45" s="390"/>
      <c r="G45" s="390"/>
      <c r="H45" s="387"/>
      <c r="I45" s="390"/>
      <c r="J45" s="390"/>
      <c r="K45" s="424"/>
      <c r="L45" s="425"/>
      <c r="M45" s="387"/>
      <c r="N45" s="423"/>
      <c r="O45" s="423"/>
      <c r="P45" s="57" t="s">
        <v>73</v>
      </c>
      <c r="Q45" s="224" t="s">
        <v>74</v>
      </c>
    </row>
    <row r="46" spans="1:17" ht="15" customHeight="1" x14ac:dyDescent="0.25">
      <c r="A46" s="23"/>
      <c r="B46" s="305"/>
      <c r="C46" s="290"/>
      <c r="D46" s="409"/>
      <c r="E46" s="390"/>
      <c r="F46" s="390"/>
      <c r="G46" s="390"/>
      <c r="H46" s="387"/>
      <c r="I46" s="390"/>
      <c r="J46" s="390"/>
      <c r="K46" s="424"/>
      <c r="L46" s="425"/>
      <c r="M46" s="387"/>
      <c r="N46" s="423"/>
      <c r="O46" s="423"/>
      <c r="P46" s="57" t="s">
        <v>75</v>
      </c>
      <c r="Q46" s="224" t="s">
        <v>76</v>
      </c>
    </row>
    <row r="47" spans="1:17" ht="15" customHeight="1" x14ac:dyDescent="0.25">
      <c r="A47" s="23"/>
      <c r="B47" s="305"/>
      <c r="C47" s="290"/>
      <c r="D47" s="409"/>
      <c r="E47" s="390"/>
      <c r="F47" s="390"/>
      <c r="G47" s="390"/>
      <c r="H47" s="387"/>
      <c r="I47" s="390"/>
      <c r="J47" s="390"/>
      <c r="K47" s="424"/>
      <c r="L47" s="425"/>
      <c r="M47" s="387"/>
      <c r="N47" s="423"/>
      <c r="O47" s="423"/>
      <c r="P47" s="57" t="s">
        <v>77</v>
      </c>
      <c r="Q47" s="224" t="s">
        <v>78</v>
      </c>
    </row>
    <row r="48" spans="1:17" ht="15" customHeight="1" x14ac:dyDescent="0.25">
      <c r="A48" s="23"/>
      <c r="B48" s="305"/>
      <c r="C48" s="290"/>
      <c r="D48" s="409"/>
      <c r="E48" s="390"/>
      <c r="F48" s="390"/>
      <c r="G48" s="390"/>
      <c r="H48" s="387"/>
      <c r="I48" s="390"/>
      <c r="J48" s="390"/>
      <c r="K48" s="424"/>
      <c r="L48" s="425"/>
      <c r="M48" s="387"/>
      <c r="N48" s="423"/>
      <c r="O48" s="423"/>
      <c r="P48" s="57" t="s">
        <v>79</v>
      </c>
      <c r="Q48" s="224" t="s">
        <v>80</v>
      </c>
    </row>
    <row r="49" spans="1:17" ht="15" customHeight="1" x14ac:dyDescent="0.25">
      <c r="A49" s="23"/>
      <c r="B49" s="305"/>
      <c r="C49" s="290"/>
      <c r="D49" s="409"/>
      <c r="E49" s="390"/>
      <c r="F49" s="390"/>
      <c r="G49" s="390"/>
      <c r="H49" s="387"/>
      <c r="I49" s="390"/>
      <c r="J49" s="390"/>
      <c r="K49" s="424"/>
      <c r="L49" s="425"/>
      <c r="M49" s="387"/>
      <c r="N49" s="423"/>
      <c r="O49" s="423"/>
      <c r="P49" s="57" t="s">
        <v>81</v>
      </c>
      <c r="Q49" s="224" t="s">
        <v>82</v>
      </c>
    </row>
    <row r="50" spans="1:17" ht="15" customHeight="1" x14ac:dyDescent="0.25">
      <c r="A50" s="23"/>
      <c r="B50" s="305"/>
      <c r="C50" s="290"/>
      <c r="D50" s="409"/>
      <c r="E50" s="390"/>
      <c r="F50" s="390"/>
      <c r="G50" s="390"/>
      <c r="H50" s="387"/>
      <c r="I50" s="390"/>
      <c r="J50" s="390"/>
      <c r="K50" s="424"/>
      <c r="L50" s="425"/>
      <c r="M50" s="387"/>
      <c r="N50" s="423"/>
      <c r="O50" s="423"/>
      <c r="P50" s="57" t="s">
        <v>83</v>
      </c>
      <c r="Q50" s="224" t="s">
        <v>84</v>
      </c>
    </row>
    <row r="51" spans="1:17" ht="15.75" customHeight="1" thickBot="1" x14ac:dyDescent="0.3">
      <c r="A51" s="23"/>
      <c r="B51" s="305"/>
      <c r="C51" s="290"/>
      <c r="D51" s="409"/>
      <c r="E51" s="390"/>
      <c r="F51" s="390"/>
      <c r="G51" s="390"/>
      <c r="H51" s="387"/>
      <c r="I51" s="390"/>
      <c r="J51" s="390"/>
      <c r="K51" s="424"/>
      <c r="L51" s="425"/>
      <c r="M51" s="387"/>
      <c r="N51" s="423"/>
      <c r="O51" s="423"/>
      <c r="P51" s="57" t="s">
        <v>85</v>
      </c>
      <c r="Q51" s="224" t="s">
        <v>86</v>
      </c>
    </row>
    <row r="52" spans="1:17" ht="18.75" customHeight="1" thickBot="1" x14ac:dyDescent="0.3">
      <c r="A52" s="20" t="s">
        <v>112</v>
      </c>
      <c r="B52" s="417"/>
      <c r="C52" s="417"/>
      <c r="D52" s="417"/>
      <c r="E52" s="417"/>
      <c r="F52" s="417"/>
      <c r="G52" s="417"/>
      <c r="H52" s="417"/>
      <c r="I52" s="417"/>
      <c r="J52" s="417"/>
      <c r="K52" s="417"/>
      <c r="L52" s="417"/>
      <c r="M52" s="417"/>
      <c r="N52" s="417"/>
      <c r="O52" s="417"/>
      <c r="P52" s="417"/>
      <c r="Q52" s="418"/>
    </row>
    <row r="53" spans="1:17" x14ac:dyDescent="0.25">
      <c r="A53" s="182"/>
      <c r="B53" s="409" t="s">
        <v>247</v>
      </c>
      <c r="C53" s="426" t="s">
        <v>124</v>
      </c>
      <c r="D53" s="409" t="s">
        <v>247</v>
      </c>
      <c r="E53" s="390" t="s">
        <v>152</v>
      </c>
      <c r="F53" s="390">
        <v>3211</v>
      </c>
      <c r="G53" s="390" t="s">
        <v>152</v>
      </c>
      <c r="H53" s="387" t="s">
        <v>12</v>
      </c>
      <c r="I53" s="390" t="s">
        <v>152</v>
      </c>
      <c r="J53" s="390" t="s">
        <v>297</v>
      </c>
      <c r="K53" s="424" t="str">
        <f>_xlfn.CONCAT(D53:J53)</f>
        <v>Z_3211_Schwarzplan_p</v>
      </c>
      <c r="L53" s="174" t="s">
        <v>22</v>
      </c>
      <c r="M53" s="57" t="s">
        <v>23</v>
      </c>
      <c r="N53" s="57" t="s">
        <v>24</v>
      </c>
      <c r="O53" s="222"/>
      <c r="P53" s="57" t="s">
        <v>26</v>
      </c>
      <c r="Q53" s="223" t="s">
        <v>319</v>
      </c>
    </row>
    <row r="54" spans="1:17" x14ac:dyDescent="0.25">
      <c r="A54" s="182"/>
      <c r="B54" s="409"/>
      <c r="C54" s="426"/>
      <c r="D54" s="409"/>
      <c r="E54" s="390"/>
      <c r="F54" s="390"/>
      <c r="G54" s="390"/>
      <c r="H54" s="387"/>
      <c r="I54" s="390"/>
      <c r="J54" s="390"/>
      <c r="K54" s="424"/>
      <c r="L54" s="174" t="s">
        <v>50</v>
      </c>
      <c r="M54" s="57" t="s">
        <v>51</v>
      </c>
      <c r="N54" s="57" t="s">
        <v>30</v>
      </c>
      <c r="O54" s="57">
        <v>10</v>
      </c>
      <c r="P54" s="57" t="s">
        <v>142</v>
      </c>
      <c r="Q54" s="224" t="s">
        <v>141</v>
      </c>
    </row>
    <row r="55" spans="1:17" x14ac:dyDescent="0.25">
      <c r="A55" s="182"/>
      <c r="B55" s="409" t="s">
        <v>247</v>
      </c>
      <c r="C55" s="426" t="s">
        <v>125</v>
      </c>
      <c r="D55" s="409" t="s">
        <v>247</v>
      </c>
      <c r="E55" s="390" t="s">
        <v>152</v>
      </c>
      <c r="F55" s="390">
        <v>3212</v>
      </c>
      <c r="G55" s="390" t="s">
        <v>152</v>
      </c>
      <c r="H55" s="387" t="s">
        <v>12</v>
      </c>
      <c r="I55" s="390" t="s">
        <v>152</v>
      </c>
      <c r="J55" s="390" t="s">
        <v>298</v>
      </c>
      <c r="K55" s="424" t="str">
        <f>_xlfn.CONCAT(D55:J55)</f>
        <v>Z_3212_Schwarzplan_l</v>
      </c>
      <c r="L55" s="174" t="s">
        <v>22</v>
      </c>
      <c r="M55" s="57" t="s">
        <v>23</v>
      </c>
      <c r="N55" s="57" t="s">
        <v>24</v>
      </c>
      <c r="O55" s="222"/>
      <c r="P55" s="57" t="s">
        <v>26</v>
      </c>
      <c r="Q55" s="223" t="s">
        <v>319</v>
      </c>
    </row>
    <row r="56" spans="1:17" ht="14.25" thickBot="1" x14ac:dyDescent="0.3">
      <c r="A56" s="182"/>
      <c r="B56" s="409"/>
      <c r="C56" s="426"/>
      <c r="D56" s="409"/>
      <c r="E56" s="390"/>
      <c r="F56" s="390"/>
      <c r="G56" s="390"/>
      <c r="H56" s="387"/>
      <c r="I56" s="390"/>
      <c r="J56" s="390"/>
      <c r="K56" s="424"/>
      <c r="L56" s="174" t="s">
        <v>50</v>
      </c>
      <c r="M56" s="57" t="s">
        <v>51</v>
      </c>
      <c r="N56" s="57" t="s">
        <v>30</v>
      </c>
      <c r="O56" s="57">
        <v>10</v>
      </c>
      <c r="P56" s="57" t="s">
        <v>387</v>
      </c>
      <c r="Q56" s="224" t="s">
        <v>393</v>
      </c>
    </row>
    <row r="57" spans="1:17" ht="18.75" customHeight="1" thickBot="1" x14ac:dyDescent="0.3">
      <c r="A57" s="206" t="s">
        <v>340</v>
      </c>
      <c r="B57" s="431"/>
      <c r="C57" s="431"/>
      <c r="D57" s="431"/>
      <c r="E57" s="431"/>
      <c r="F57" s="431"/>
      <c r="G57" s="431"/>
      <c r="H57" s="431"/>
      <c r="I57" s="431"/>
      <c r="J57" s="431"/>
      <c r="K57" s="431"/>
      <c r="L57" s="431"/>
      <c r="M57" s="431"/>
      <c r="N57" s="431"/>
      <c r="O57" s="431"/>
      <c r="P57" s="431"/>
      <c r="Q57" s="432"/>
    </row>
    <row r="58" spans="1:17" x14ac:dyDescent="0.25">
      <c r="B58" s="406" t="s">
        <v>247</v>
      </c>
      <c r="C58" s="427" t="s">
        <v>339</v>
      </c>
      <c r="D58" s="395"/>
      <c r="E58" s="397"/>
      <c r="F58" s="399"/>
      <c r="G58" s="399"/>
      <c r="H58" s="429" t="s">
        <v>383</v>
      </c>
      <c r="I58" s="399" t="s">
        <v>152</v>
      </c>
      <c r="J58" s="401" t="s">
        <v>297</v>
      </c>
      <c r="K58" s="430" t="str">
        <f>_xlfn.CONCAT(D58:J58)</f>
        <v>PlochyPodm_p</v>
      </c>
      <c r="L58" s="259" t="s">
        <v>350</v>
      </c>
      <c r="M58" s="40" t="s">
        <v>351</v>
      </c>
      <c r="N58" s="40" t="s">
        <v>24</v>
      </c>
      <c r="O58" s="279"/>
      <c r="P58" s="39" t="s">
        <v>26</v>
      </c>
      <c r="Q58" s="282" t="s">
        <v>319</v>
      </c>
    </row>
    <row r="59" spans="1:17" ht="27" x14ac:dyDescent="0.25">
      <c r="A59" s="2"/>
      <c r="B59" s="405"/>
      <c r="C59" s="428"/>
      <c r="D59" s="396"/>
      <c r="E59" s="398"/>
      <c r="F59" s="400"/>
      <c r="G59" s="400"/>
      <c r="H59" s="423"/>
      <c r="I59" s="400"/>
      <c r="J59" s="402"/>
      <c r="K59" s="422"/>
      <c r="L59" s="184" t="s">
        <v>348</v>
      </c>
      <c r="M59" s="54" t="s">
        <v>352</v>
      </c>
      <c r="N59" s="54" t="s">
        <v>30</v>
      </c>
      <c r="O59" s="54">
        <v>10</v>
      </c>
      <c r="P59" s="54" t="s">
        <v>353</v>
      </c>
      <c r="Q59" s="219" t="s">
        <v>354</v>
      </c>
    </row>
    <row r="60" spans="1:17" x14ac:dyDescent="0.25">
      <c r="A60" s="2"/>
      <c r="B60" s="405"/>
      <c r="C60" s="428"/>
      <c r="D60" s="396"/>
      <c r="E60" s="398"/>
      <c r="F60" s="400"/>
      <c r="G60" s="400"/>
      <c r="H60" s="423"/>
      <c r="I60" s="400"/>
      <c r="J60" s="402"/>
      <c r="K60" s="422"/>
      <c r="L60" s="283" t="s">
        <v>349</v>
      </c>
      <c r="M60" s="16" t="s">
        <v>355</v>
      </c>
      <c r="N60" s="16" t="s">
        <v>30</v>
      </c>
      <c r="O60" s="16">
        <v>25</v>
      </c>
      <c r="P60" s="218" t="s">
        <v>333</v>
      </c>
      <c r="Q60" s="223" t="s">
        <v>370</v>
      </c>
    </row>
    <row r="61" spans="1:17" ht="14.25" thickBot="1" x14ac:dyDescent="0.3">
      <c r="B61" s="277" t="s">
        <v>247</v>
      </c>
      <c r="C61" s="275" t="s">
        <v>342</v>
      </c>
      <c r="D61" s="35" t="s">
        <v>247</v>
      </c>
      <c r="E61" s="35" t="s">
        <v>152</v>
      </c>
      <c r="F61" s="35">
        <v>3312</v>
      </c>
      <c r="G61" s="35" t="s">
        <v>152</v>
      </c>
      <c r="H61" s="38" t="s">
        <v>369</v>
      </c>
      <c r="I61" s="280" t="s">
        <v>152</v>
      </c>
      <c r="J61" s="35" t="s">
        <v>297</v>
      </c>
      <c r="K61" s="45" t="str">
        <f>_xlfn.CONCAT(D61:J61)</f>
        <v>Z_3312_DostupneNajemniBydleni_p</v>
      </c>
      <c r="L61" s="260" t="s">
        <v>22</v>
      </c>
      <c r="M61" s="82" t="s">
        <v>23</v>
      </c>
      <c r="N61" s="82" t="s">
        <v>24</v>
      </c>
      <c r="O61" s="281"/>
      <c r="P61" s="82" t="s">
        <v>26</v>
      </c>
      <c r="Q61" s="263" t="s">
        <v>319</v>
      </c>
    </row>
    <row r="62" spans="1:17" ht="18.75" customHeight="1" thickBot="1" x14ac:dyDescent="0.3">
      <c r="A62" s="20" t="s">
        <v>113</v>
      </c>
      <c r="B62" s="417"/>
      <c r="C62" s="417"/>
      <c r="D62" s="417"/>
      <c r="E62" s="417"/>
      <c r="F62" s="417"/>
      <c r="G62" s="417"/>
      <c r="H62" s="417"/>
      <c r="I62" s="417"/>
      <c r="J62" s="417"/>
      <c r="K62" s="417"/>
      <c r="L62" s="417"/>
      <c r="M62" s="417"/>
      <c r="N62" s="417"/>
      <c r="O62" s="417"/>
      <c r="P62" s="417"/>
      <c r="Q62" s="418"/>
    </row>
    <row r="63" spans="1:17" x14ac:dyDescent="0.25">
      <c r="A63" s="182"/>
      <c r="B63" s="188" t="s">
        <v>247</v>
      </c>
      <c r="C63" s="164" t="s">
        <v>13</v>
      </c>
      <c r="D63" s="191" t="s">
        <v>247</v>
      </c>
      <c r="E63" s="9" t="s">
        <v>152</v>
      </c>
      <c r="F63" s="9">
        <v>4012</v>
      </c>
      <c r="G63" s="56" t="s">
        <v>152</v>
      </c>
      <c r="H63" s="57" t="s">
        <v>320</v>
      </c>
      <c r="I63" s="56" t="s">
        <v>152</v>
      </c>
      <c r="J63" s="56" t="s">
        <v>298</v>
      </c>
      <c r="K63" s="62" t="str">
        <f>_xlfn.CONCAT(D63:J63)</f>
        <v>Z_4012_VysadbovyPas_l</v>
      </c>
      <c r="L63" s="28" t="s">
        <v>22</v>
      </c>
      <c r="M63" s="176" t="s">
        <v>23</v>
      </c>
      <c r="N63" s="228" t="s">
        <v>24</v>
      </c>
      <c r="O63" s="229">
        <v>10</v>
      </c>
      <c r="P63" s="228" t="s">
        <v>26</v>
      </c>
      <c r="Q63" s="230" t="s">
        <v>319</v>
      </c>
    </row>
    <row r="64" spans="1:17" x14ac:dyDescent="0.25">
      <c r="A64" s="23"/>
      <c r="B64" s="189" t="s">
        <v>247</v>
      </c>
      <c r="C64" s="141" t="s">
        <v>14</v>
      </c>
      <c r="D64" s="175" t="s">
        <v>247</v>
      </c>
      <c r="E64" s="56" t="s">
        <v>152</v>
      </c>
      <c r="F64" s="56">
        <v>4013</v>
      </c>
      <c r="G64" s="56" t="s">
        <v>152</v>
      </c>
      <c r="H64" s="57" t="s">
        <v>321</v>
      </c>
      <c r="I64" s="56" t="s">
        <v>152</v>
      </c>
      <c r="J64" s="56" t="s">
        <v>297</v>
      </c>
      <c r="K64" s="62" t="str">
        <f>_xlfn.CONCAT(D64:J64)</f>
        <v>Z_4013_NestavebniCastStavebnihoBloku_p</v>
      </c>
      <c r="L64" s="11" t="s">
        <v>22</v>
      </c>
      <c r="M64" s="228" t="s">
        <v>23</v>
      </c>
      <c r="N64" s="228" t="s">
        <v>24</v>
      </c>
      <c r="O64" s="229">
        <v>10</v>
      </c>
      <c r="P64" s="228" t="s">
        <v>26</v>
      </c>
      <c r="Q64" s="230" t="s">
        <v>319</v>
      </c>
    </row>
    <row r="65" spans="1:17" ht="14.25" thickBot="1" x14ac:dyDescent="0.3">
      <c r="A65" s="23"/>
      <c r="B65" s="190" t="s">
        <v>247</v>
      </c>
      <c r="C65" s="155" t="s">
        <v>120</v>
      </c>
      <c r="D65" s="170" t="s">
        <v>247</v>
      </c>
      <c r="E65" s="60" t="s">
        <v>152</v>
      </c>
      <c r="F65" s="60">
        <v>4014</v>
      </c>
      <c r="G65" s="56" t="s">
        <v>152</v>
      </c>
      <c r="H65" s="57" t="s">
        <v>322</v>
      </c>
      <c r="I65" s="56" t="s">
        <v>152</v>
      </c>
      <c r="J65" s="56" t="s">
        <v>297</v>
      </c>
      <c r="K65" s="62" t="str">
        <f>_xlfn.CONCAT(D65:J65)</f>
        <v>Z_4014_VerejneProstranstviVyssiPodilZelene_p</v>
      </c>
      <c r="L65" s="192" t="s">
        <v>22</v>
      </c>
      <c r="M65" s="29" t="s">
        <v>100</v>
      </c>
      <c r="N65" s="228" t="s">
        <v>24</v>
      </c>
      <c r="O65" s="229">
        <v>10</v>
      </c>
      <c r="P65" s="228" t="s">
        <v>26</v>
      </c>
      <c r="Q65" s="230" t="s">
        <v>319</v>
      </c>
    </row>
    <row r="66" spans="1:17" ht="18.75" customHeight="1" thickBot="1" x14ac:dyDescent="0.3">
      <c r="A66" s="20" t="s">
        <v>114</v>
      </c>
      <c r="B66" s="417"/>
      <c r="C66" s="417"/>
      <c r="D66" s="417"/>
      <c r="E66" s="417"/>
      <c r="F66" s="417"/>
      <c r="G66" s="417"/>
      <c r="H66" s="417"/>
      <c r="I66" s="417"/>
      <c r="J66" s="417"/>
      <c r="K66" s="417"/>
      <c r="L66" s="417"/>
      <c r="M66" s="417"/>
      <c r="N66" s="417"/>
      <c r="O66" s="417"/>
      <c r="P66" s="417"/>
      <c r="Q66" s="418"/>
    </row>
    <row r="67" spans="1:17" x14ac:dyDescent="0.25">
      <c r="A67" s="182"/>
      <c r="B67" s="303" t="s">
        <v>247</v>
      </c>
      <c r="C67" s="292" t="s">
        <v>107</v>
      </c>
      <c r="D67" s="404" t="s">
        <v>247</v>
      </c>
      <c r="E67" s="402" t="s">
        <v>152</v>
      </c>
      <c r="F67" s="402">
        <v>4112</v>
      </c>
      <c r="G67" s="402" t="s">
        <v>152</v>
      </c>
      <c r="H67" s="423" t="s">
        <v>323</v>
      </c>
      <c r="I67" s="402" t="s">
        <v>152</v>
      </c>
      <c r="J67" s="402" t="s">
        <v>308</v>
      </c>
      <c r="K67" s="403" t="str">
        <f>_xlfn.CONCAT(D67:J67)</f>
        <v>Z_4112_SilnicniDopravaObjekt_b</v>
      </c>
      <c r="L67" s="184" t="s">
        <v>22</v>
      </c>
      <c r="M67" s="54" t="s">
        <v>23</v>
      </c>
      <c r="N67" s="54" t="s">
        <v>24</v>
      </c>
      <c r="O67" s="221"/>
      <c r="P67" s="54" t="s">
        <v>26</v>
      </c>
      <c r="Q67" s="223" t="s">
        <v>319</v>
      </c>
    </row>
    <row r="68" spans="1:17" ht="27" x14ac:dyDescent="0.25">
      <c r="A68" s="182"/>
      <c r="B68" s="303"/>
      <c r="C68" s="292"/>
      <c r="D68" s="404"/>
      <c r="E68" s="402"/>
      <c r="F68" s="402"/>
      <c r="G68" s="402"/>
      <c r="H68" s="423"/>
      <c r="I68" s="402"/>
      <c r="J68" s="402"/>
      <c r="K68" s="403"/>
      <c r="L68" s="174" t="s">
        <v>102</v>
      </c>
      <c r="M68" s="57" t="s">
        <v>89</v>
      </c>
      <c r="N68" s="57" t="s">
        <v>30</v>
      </c>
      <c r="O68" s="57">
        <v>10</v>
      </c>
      <c r="P68" s="33" t="s">
        <v>135</v>
      </c>
      <c r="Q68" s="224" t="s">
        <v>136</v>
      </c>
    </row>
    <row r="69" spans="1:17" ht="40.5" x14ac:dyDescent="0.25">
      <c r="A69" s="182"/>
      <c r="B69" s="303"/>
      <c r="C69" s="292"/>
      <c r="D69" s="404"/>
      <c r="E69" s="402"/>
      <c r="F69" s="402"/>
      <c r="G69" s="402"/>
      <c r="H69" s="423"/>
      <c r="I69" s="402"/>
      <c r="J69" s="402"/>
      <c r="K69" s="403"/>
      <c r="L69" s="174" t="s">
        <v>50</v>
      </c>
      <c r="M69" s="57" t="s">
        <v>51</v>
      </c>
      <c r="N69" s="54" t="s">
        <v>30</v>
      </c>
      <c r="O69" s="54">
        <v>10</v>
      </c>
      <c r="P69" s="57" t="s">
        <v>87</v>
      </c>
      <c r="Q69" s="224" t="s">
        <v>90</v>
      </c>
    </row>
    <row r="70" spans="1:17" x14ac:dyDescent="0.25">
      <c r="A70" s="182"/>
      <c r="B70" s="303"/>
      <c r="C70" s="292"/>
      <c r="D70" s="404"/>
      <c r="E70" s="402"/>
      <c r="F70" s="402"/>
      <c r="G70" s="402"/>
      <c r="H70" s="423"/>
      <c r="I70" s="402"/>
      <c r="J70" s="402"/>
      <c r="K70" s="403"/>
      <c r="L70" s="174" t="s">
        <v>140</v>
      </c>
      <c r="M70" s="57" t="s">
        <v>139</v>
      </c>
      <c r="N70" s="54" t="s">
        <v>24</v>
      </c>
      <c r="O70" s="54"/>
      <c r="P70" s="57" t="s">
        <v>138</v>
      </c>
      <c r="Q70" s="227" t="s">
        <v>319</v>
      </c>
    </row>
    <row r="71" spans="1:17" x14ac:dyDescent="0.25">
      <c r="A71" s="182"/>
      <c r="B71" s="303" t="s">
        <v>247</v>
      </c>
      <c r="C71" s="292" t="s">
        <v>108</v>
      </c>
      <c r="D71" s="404" t="s">
        <v>247</v>
      </c>
      <c r="E71" s="402" t="s">
        <v>152</v>
      </c>
      <c r="F71" s="402">
        <v>4113</v>
      </c>
      <c r="G71" s="402" t="s">
        <v>152</v>
      </c>
      <c r="H71" s="423" t="s">
        <v>323</v>
      </c>
      <c r="I71" s="402" t="s">
        <v>152</v>
      </c>
      <c r="J71" s="402" t="s">
        <v>298</v>
      </c>
      <c r="K71" s="403" t="str">
        <f>_xlfn.CONCAT(D71:J71)</f>
        <v>Z_4113_SilnicniDopravaObjekt_l</v>
      </c>
      <c r="L71" s="184" t="s">
        <v>22</v>
      </c>
      <c r="M71" s="54" t="s">
        <v>23</v>
      </c>
      <c r="N71" s="54" t="s">
        <v>24</v>
      </c>
      <c r="O71" s="221"/>
      <c r="P71" s="54" t="s">
        <v>26</v>
      </c>
      <c r="Q71" s="223" t="s">
        <v>319</v>
      </c>
    </row>
    <row r="72" spans="1:17" x14ac:dyDescent="0.25">
      <c r="A72" s="182"/>
      <c r="B72" s="303"/>
      <c r="C72" s="292"/>
      <c r="D72" s="404"/>
      <c r="E72" s="402"/>
      <c r="F72" s="402"/>
      <c r="G72" s="402"/>
      <c r="H72" s="423"/>
      <c r="I72" s="402"/>
      <c r="J72" s="402"/>
      <c r="K72" s="403"/>
      <c r="L72" s="174" t="s">
        <v>101</v>
      </c>
      <c r="M72" s="57" t="s">
        <v>89</v>
      </c>
      <c r="N72" s="57" t="s">
        <v>30</v>
      </c>
      <c r="O72" s="57">
        <v>10</v>
      </c>
      <c r="P72" s="57" t="s">
        <v>134</v>
      </c>
      <c r="Q72" s="224" t="s">
        <v>133</v>
      </c>
    </row>
    <row r="73" spans="1:17" ht="40.5" x14ac:dyDescent="0.25">
      <c r="A73" s="182"/>
      <c r="B73" s="303"/>
      <c r="C73" s="292"/>
      <c r="D73" s="404"/>
      <c r="E73" s="402"/>
      <c r="F73" s="402"/>
      <c r="G73" s="402"/>
      <c r="H73" s="423"/>
      <c r="I73" s="402"/>
      <c r="J73" s="402"/>
      <c r="K73" s="403"/>
      <c r="L73" s="174" t="s">
        <v>50</v>
      </c>
      <c r="M73" s="57" t="s">
        <v>51</v>
      </c>
      <c r="N73" s="54" t="s">
        <v>30</v>
      </c>
      <c r="O73" s="54">
        <v>10</v>
      </c>
      <c r="P73" s="57" t="s">
        <v>87</v>
      </c>
      <c r="Q73" s="224" t="s">
        <v>90</v>
      </c>
    </row>
    <row r="74" spans="1:17" x14ac:dyDescent="0.25">
      <c r="A74" s="182"/>
      <c r="B74" s="303" t="s">
        <v>247</v>
      </c>
      <c r="C74" s="292" t="s">
        <v>394</v>
      </c>
      <c r="D74" s="404" t="s">
        <v>247</v>
      </c>
      <c r="E74" s="402" t="s">
        <v>152</v>
      </c>
      <c r="F74" s="402">
        <v>4132</v>
      </c>
      <c r="G74" s="402" t="s">
        <v>152</v>
      </c>
      <c r="H74" s="423" t="s">
        <v>324</v>
      </c>
      <c r="I74" s="402" t="s">
        <v>152</v>
      </c>
      <c r="J74" s="402" t="s">
        <v>308</v>
      </c>
      <c r="K74" s="403" t="str">
        <f>_xlfn.CONCAT(D74:J74)</f>
        <v>Z_4132_VerejnaHromadnaDopravaObjekt_b</v>
      </c>
      <c r="L74" s="184" t="s">
        <v>22</v>
      </c>
      <c r="M74" s="54" t="s">
        <v>23</v>
      </c>
      <c r="N74" s="54" t="s">
        <v>24</v>
      </c>
      <c r="O74" s="221"/>
      <c r="P74" s="54" t="s">
        <v>26</v>
      </c>
      <c r="Q74" s="223" t="s">
        <v>319</v>
      </c>
    </row>
    <row r="75" spans="1:17" ht="27" x14ac:dyDescent="0.25">
      <c r="A75" s="182"/>
      <c r="B75" s="303"/>
      <c r="C75" s="292"/>
      <c r="D75" s="404"/>
      <c r="E75" s="402"/>
      <c r="F75" s="402"/>
      <c r="G75" s="402"/>
      <c r="H75" s="423"/>
      <c r="I75" s="402"/>
      <c r="J75" s="402"/>
      <c r="K75" s="403"/>
      <c r="L75" s="174" t="s">
        <v>147</v>
      </c>
      <c r="M75" s="57" t="s">
        <v>92</v>
      </c>
      <c r="N75" s="54" t="s">
        <v>30</v>
      </c>
      <c r="O75" s="54">
        <v>10</v>
      </c>
      <c r="P75" s="57" t="s">
        <v>93</v>
      </c>
      <c r="Q75" s="224" t="s">
        <v>94</v>
      </c>
    </row>
    <row r="76" spans="1:17" ht="40.5" x14ac:dyDescent="0.25">
      <c r="A76" s="182"/>
      <c r="B76" s="303"/>
      <c r="C76" s="292"/>
      <c r="D76" s="404"/>
      <c r="E76" s="402"/>
      <c r="F76" s="402"/>
      <c r="G76" s="402"/>
      <c r="H76" s="423"/>
      <c r="I76" s="402"/>
      <c r="J76" s="402"/>
      <c r="K76" s="403"/>
      <c r="L76" s="174" t="s">
        <v>50</v>
      </c>
      <c r="M76" s="57" t="s">
        <v>51</v>
      </c>
      <c r="N76" s="54" t="s">
        <v>30</v>
      </c>
      <c r="O76" s="54">
        <v>10</v>
      </c>
      <c r="P76" s="57" t="s">
        <v>91</v>
      </c>
      <c r="Q76" s="224" t="s">
        <v>88</v>
      </c>
    </row>
    <row r="77" spans="1:17" x14ac:dyDescent="0.25">
      <c r="A77" s="182"/>
      <c r="B77" s="303" t="s">
        <v>247</v>
      </c>
      <c r="C77" s="292" t="s">
        <v>15</v>
      </c>
      <c r="D77" s="404" t="s">
        <v>247</v>
      </c>
      <c r="E77" s="402" t="s">
        <v>152</v>
      </c>
      <c r="F77" s="402">
        <v>4141</v>
      </c>
      <c r="G77" s="402" t="s">
        <v>152</v>
      </c>
      <c r="H77" s="423" t="s">
        <v>325</v>
      </c>
      <c r="I77" s="402" t="s">
        <v>152</v>
      </c>
      <c r="J77" s="402" t="s">
        <v>298</v>
      </c>
      <c r="K77" s="403" t="str">
        <f>_xlfn.CONCAT(D77:J77)</f>
        <v>Z_4141_NemotorovaDopravaSit_l</v>
      </c>
      <c r="L77" s="184" t="s">
        <v>22</v>
      </c>
      <c r="M77" s="54" t="s">
        <v>23</v>
      </c>
      <c r="N77" s="54" t="s">
        <v>24</v>
      </c>
      <c r="O77" s="221"/>
      <c r="P77" s="54" t="s">
        <v>26</v>
      </c>
      <c r="Q77" s="217" t="s">
        <v>319</v>
      </c>
    </row>
    <row r="78" spans="1:17" ht="40.5" x14ac:dyDescent="0.25">
      <c r="A78" s="182"/>
      <c r="B78" s="303"/>
      <c r="C78" s="292"/>
      <c r="D78" s="404"/>
      <c r="E78" s="402"/>
      <c r="F78" s="402"/>
      <c r="G78" s="402"/>
      <c r="H78" s="423"/>
      <c r="I78" s="402"/>
      <c r="J78" s="402"/>
      <c r="K78" s="403"/>
      <c r="L78" s="174" t="s">
        <v>95</v>
      </c>
      <c r="M78" s="57" t="s">
        <v>96</v>
      </c>
      <c r="N78" s="54" t="s">
        <v>30</v>
      </c>
      <c r="O78" s="54">
        <v>10</v>
      </c>
      <c r="P78" s="57" t="s">
        <v>104</v>
      </c>
      <c r="Q78" s="224" t="s">
        <v>137</v>
      </c>
    </row>
    <row r="79" spans="1:17" ht="40.5" x14ac:dyDescent="0.25">
      <c r="A79" s="182"/>
      <c r="B79" s="303"/>
      <c r="C79" s="292"/>
      <c r="D79" s="404"/>
      <c r="E79" s="402"/>
      <c r="F79" s="402"/>
      <c r="G79" s="402"/>
      <c r="H79" s="423"/>
      <c r="I79" s="402"/>
      <c r="J79" s="402"/>
      <c r="K79" s="403"/>
      <c r="L79" s="174" t="s">
        <v>50</v>
      </c>
      <c r="M79" s="57" t="s">
        <v>51</v>
      </c>
      <c r="N79" s="54" t="s">
        <v>30</v>
      </c>
      <c r="O79" s="54">
        <v>10</v>
      </c>
      <c r="P79" s="57" t="s">
        <v>91</v>
      </c>
      <c r="Q79" s="224" t="s">
        <v>88</v>
      </c>
    </row>
    <row r="80" spans="1:17" x14ac:dyDescent="0.25">
      <c r="A80" s="182"/>
      <c r="B80" s="303" t="s">
        <v>247</v>
      </c>
      <c r="C80" s="292" t="s">
        <v>16</v>
      </c>
      <c r="D80" s="404" t="s">
        <v>247</v>
      </c>
      <c r="E80" s="402" t="s">
        <v>152</v>
      </c>
      <c r="F80" s="402">
        <v>4151</v>
      </c>
      <c r="G80" s="402" t="s">
        <v>152</v>
      </c>
      <c r="H80" s="423" t="s">
        <v>16</v>
      </c>
      <c r="I80" s="402" t="s">
        <v>152</v>
      </c>
      <c r="J80" s="402" t="s">
        <v>298</v>
      </c>
      <c r="K80" s="403" t="str">
        <f>_xlfn.CONCAT(D80:J80)</f>
        <v>Z_4151_Hrany_l</v>
      </c>
      <c r="L80" s="184" t="s">
        <v>22</v>
      </c>
      <c r="M80" s="54" t="s">
        <v>23</v>
      </c>
      <c r="N80" s="54" t="s">
        <v>24</v>
      </c>
      <c r="O80" s="221"/>
      <c r="P80" s="54" t="s">
        <v>26</v>
      </c>
      <c r="Q80" s="223" t="s">
        <v>319</v>
      </c>
    </row>
    <row r="81" spans="1:17" ht="27" x14ac:dyDescent="0.25">
      <c r="A81" s="182"/>
      <c r="B81" s="303"/>
      <c r="C81" s="292"/>
      <c r="D81" s="404"/>
      <c r="E81" s="402"/>
      <c r="F81" s="402"/>
      <c r="G81" s="402"/>
      <c r="H81" s="423"/>
      <c r="I81" s="402"/>
      <c r="J81" s="402"/>
      <c r="K81" s="403"/>
      <c r="L81" s="184" t="s">
        <v>103</v>
      </c>
      <c r="M81" s="57" t="s">
        <v>97</v>
      </c>
      <c r="N81" s="54" t="s">
        <v>30</v>
      </c>
      <c r="O81" s="54">
        <v>10</v>
      </c>
      <c r="P81" s="57" t="s">
        <v>249</v>
      </c>
      <c r="Q81" s="224" t="s">
        <v>143</v>
      </c>
    </row>
    <row r="82" spans="1:17" ht="40.5" x14ac:dyDescent="0.25">
      <c r="A82" s="182"/>
      <c r="B82" s="303"/>
      <c r="C82" s="292"/>
      <c r="D82" s="404"/>
      <c r="E82" s="402"/>
      <c r="F82" s="402"/>
      <c r="G82" s="402"/>
      <c r="H82" s="423"/>
      <c r="I82" s="402"/>
      <c r="J82" s="402"/>
      <c r="K82" s="403"/>
      <c r="L82" s="174" t="s">
        <v>50</v>
      </c>
      <c r="M82" s="57" t="s">
        <v>51</v>
      </c>
      <c r="N82" s="54" t="s">
        <v>30</v>
      </c>
      <c r="O82" s="54">
        <v>10</v>
      </c>
      <c r="P82" s="57" t="s">
        <v>91</v>
      </c>
      <c r="Q82" s="224" t="s">
        <v>88</v>
      </c>
    </row>
    <row r="83" spans="1:17" x14ac:dyDescent="0.25">
      <c r="A83" s="182"/>
      <c r="B83" s="303" t="s">
        <v>247</v>
      </c>
      <c r="C83" s="292" t="s">
        <v>17</v>
      </c>
      <c r="D83" s="404" t="s">
        <v>247</v>
      </c>
      <c r="E83" s="402" t="s">
        <v>152</v>
      </c>
      <c r="F83" s="402">
        <v>4152</v>
      </c>
      <c r="G83" s="402" t="s">
        <v>152</v>
      </c>
      <c r="H83" s="423" t="s">
        <v>326</v>
      </c>
      <c r="I83" s="402" t="s">
        <v>152</v>
      </c>
      <c r="J83" s="402" t="s">
        <v>298</v>
      </c>
      <c r="K83" s="403" t="str">
        <f>_xlfn.CONCAT(D83:J83)</f>
        <v>Z_4152_PolohaRezu_l</v>
      </c>
      <c r="L83" s="184" t="s">
        <v>22</v>
      </c>
      <c r="M83" s="54" t="s">
        <v>23</v>
      </c>
      <c r="N83" s="54" t="s">
        <v>24</v>
      </c>
      <c r="O83" s="221"/>
      <c r="P83" s="54" t="s">
        <v>26</v>
      </c>
      <c r="Q83" s="223" t="s">
        <v>319</v>
      </c>
    </row>
    <row r="84" spans="1:17" ht="15.75" customHeight="1" thickBot="1" x14ac:dyDescent="0.3">
      <c r="A84" s="182"/>
      <c r="B84" s="303"/>
      <c r="C84" s="292"/>
      <c r="D84" s="404"/>
      <c r="E84" s="402"/>
      <c r="F84" s="402"/>
      <c r="G84" s="402"/>
      <c r="H84" s="423"/>
      <c r="I84" s="402"/>
      <c r="J84" s="402"/>
      <c r="K84" s="403"/>
      <c r="L84" s="184" t="s">
        <v>28</v>
      </c>
      <c r="M84" s="54" t="s">
        <v>118</v>
      </c>
      <c r="N84" s="54" t="s">
        <v>30</v>
      </c>
      <c r="O84" s="54">
        <v>25</v>
      </c>
      <c r="P84" s="218" t="s">
        <v>333</v>
      </c>
      <c r="Q84" s="223" t="s">
        <v>332</v>
      </c>
    </row>
    <row r="85" spans="1:17" s="4" customFormat="1" ht="18.75" customHeight="1" thickBot="1" x14ac:dyDescent="0.3">
      <c r="A85" s="63" t="s">
        <v>117</v>
      </c>
      <c r="B85" s="436"/>
      <c r="C85" s="436"/>
      <c r="D85" s="436"/>
      <c r="E85" s="436"/>
      <c r="F85" s="436"/>
      <c r="G85" s="436"/>
      <c r="H85" s="436"/>
      <c r="I85" s="436"/>
      <c r="J85" s="436"/>
      <c r="K85" s="436"/>
      <c r="L85" s="436"/>
      <c r="M85" s="436"/>
      <c r="N85" s="436"/>
      <c r="O85" s="436"/>
      <c r="P85" s="436"/>
      <c r="Q85" s="437"/>
    </row>
    <row r="86" spans="1:17" s="4" customFormat="1" x14ac:dyDescent="0.25">
      <c r="A86" s="183"/>
      <c r="B86" s="276" t="s">
        <v>248</v>
      </c>
      <c r="C86" s="284" t="s">
        <v>366</v>
      </c>
      <c r="D86" s="285"/>
      <c r="E86" s="36"/>
      <c r="F86" s="36" t="s">
        <v>334</v>
      </c>
      <c r="G86" s="36"/>
      <c r="H86" s="176"/>
      <c r="I86" s="9"/>
      <c r="J86" s="9"/>
      <c r="K86" s="46"/>
      <c r="L86" s="286"/>
      <c r="M86" s="39"/>
      <c r="N86" s="39"/>
      <c r="O86" s="287"/>
      <c r="P86" s="39"/>
      <c r="Q86" s="282"/>
    </row>
    <row r="87" spans="1:17" s="4" customFormat="1" ht="14.25" thickBot="1" x14ac:dyDescent="0.3">
      <c r="A87" s="183"/>
      <c r="B87" s="237" t="s">
        <v>247</v>
      </c>
      <c r="C87" s="27" t="s">
        <v>344</v>
      </c>
      <c r="D87" s="132" t="s">
        <v>247</v>
      </c>
      <c r="E87" s="3" t="s">
        <v>152</v>
      </c>
      <c r="F87" s="3">
        <v>4291</v>
      </c>
      <c r="G87" s="3" t="s">
        <v>152</v>
      </c>
      <c r="H87" s="228" t="s">
        <v>356</v>
      </c>
      <c r="I87" s="56" t="s">
        <v>152</v>
      </c>
      <c r="J87" s="56" t="s">
        <v>297</v>
      </c>
      <c r="K87" s="278" t="str">
        <f>_xlfn.CONCAT(D87:J87)</f>
        <v>Z_4291_KoridorPruchoduTI_p</v>
      </c>
      <c r="L87" s="57" t="s">
        <v>22</v>
      </c>
      <c r="M87" s="57" t="s">
        <v>23</v>
      </c>
      <c r="N87" s="57" t="s">
        <v>24</v>
      </c>
      <c r="O87" s="222"/>
      <c r="P87" s="57" t="s">
        <v>26</v>
      </c>
      <c r="Q87" s="223" t="s">
        <v>319</v>
      </c>
    </row>
    <row r="88" spans="1:17" ht="18.75" customHeight="1" thickBot="1" x14ac:dyDescent="0.3">
      <c r="A88" s="20" t="s">
        <v>115</v>
      </c>
      <c r="B88" s="417"/>
      <c r="C88" s="417"/>
      <c r="D88" s="417"/>
      <c r="E88" s="417"/>
      <c r="F88" s="417"/>
      <c r="G88" s="417"/>
      <c r="H88" s="417"/>
      <c r="I88" s="417"/>
      <c r="J88" s="417"/>
      <c r="K88" s="417"/>
      <c r="L88" s="417"/>
      <c r="M88" s="417"/>
      <c r="N88" s="417"/>
      <c r="O88" s="417"/>
      <c r="P88" s="417"/>
      <c r="Q88" s="418"/>
    </row>
    <row r="89" spans="1:17" x14ac:dyDescent="0.25">
      <c r="A89" s="182"/>
      <c r="B89" s="303" t="s">
        <v>247</v>
      </c>
      <c r="C89" s="290" t="s">
        <v>18</v>
      </c>
      <c r="D89" s="409" t="s">
        <v>247</v>
      </c>
      <c r="E89" s="390" t="s">
        <v>152</v>
      </c>
      <c r="F89" s="390">
        <v>5011</v>
      </c>
      <c r="G89" s="390" t="s">
        <v>152</v>
      </c>
      <c r="H89" s="387" t="s">
        <v>18</v>
      </c>
      <c r="I89" s="390" t="s">
        <v>152</v>
      </c>
      <c r="J89" s="390" t="s">
        <v>297</v>
      </c>
      <c r="K89" s="424" t="str">
        <f>_xlfn.CONCAT(D89:J89)</f>
        <v>Z_5011_Etapizace_p</v>
      </c>
      <c r="L89" s="174" t="s">
        <v>22</v>
      </c>
      <c r="M89" s="57" t="s">
        <v>23</v>
      </c>
      <c r="N89" s="57" t="s">
        <v>24</v>
      </c>
      <c r="O89" s="222"/>
      <c r="P89" s="57" t="s">
        <v>26</v>
      </c>
      <c r="Q89" s="223" t="s">
        <v>319</v>
      </c>
    </row>
    <row r="90" spans="1:17" x14ac:dyDescent="0.25">
      <c r="A90" s="182"/>
      <c r="B90" s="303"/>
      <c r="C90" s="290"/>
      <c r="D90" s="409"/>
      <c r="E90" s="390"/>
      <c r="F90" s="390"/>
      <c r="G90" s="390"/>
      <c r="H90" s="387"/>
      <c r="I90" s="390"/>
      <c r="J90" s="390"/>
      <c r="K90" s="424"/>
      <c r="L90" s="174" t="s">
        <v>146</v>
      </c>
      <c r="M90" s="57" t="s">
        <v>106</v>
      </c>
      <c r="N90" s="57" t="s">
        <v>30</v>
      </c>
      <c r="O90" s="57">
        <v>25</v>
      </c>
      <c r="P90" s="57" t="s">
        <v>148</v>
      </c>
      <c r="Q90" s="217" t="s">
        <v>332</v>
      </c>
    </row>
    <row r="91" spans="1:17" s="4" customFormat="1" x14ac:dyDescent="0.25">
      <c r="A91" s="181"/>
      <c r="B91" s="305" t="s">
        <v>247</v>
      </c>
      <c r="C91" s="290" t="s">
        <v>98</v>
      </c>
      <c r="D91" s="409" t="s">
        <v>247</v>
      </c>
      <c r="E91" s="390" t="s">
        <v>152</v>
      </c>
      <c r="F91" s="390">
        <v>5012</v>
      </c>
      <c r="G91" s="390" t="s">
        <v>152</v>
      </c>
      <c r="H91" s="387" t="s">
        <v>327</v>
      </c>
      <c r="I91" s="390" t="s">
        <v>152</v>
      </c>
      <c r="J91" s="390" t="s">
        <v>297</v>
      </c>
      <c r="K91" s="424" t="str">
        <f>_xlfn.CONCAT(D91:J91)</f>
        <v>Z_5012_PodminujiciInvestice_p</v>
      </c>
      <c r="L91" s="174" t="s">
        <v>22</v>
      </c>
      <c r="M91" s="57" t="s">
        <v>23</v>
      </c>
      <c r="N91" s="57" t="s">
        <v>24</v>
      </c>
      <c r="O91" s="222"/>
      <c r="P91" s="57" t="s">
        <v>26</v>
      </c>
      <c r="Q91" s="223" t="s">
        <v>319</v>
      </c>
    </row>
    <row r="92" spans="1:17" s="4" customFormat="1" ht="15" customHeight="1" x14ac:dyDescent="0.25">
      <c r="A92" s="181"/>
      <c r="B92" s="305"/>
      <c r="C92" s="290"/>
      <c r="D92" s="409"/>
      <c r="E92" s="390"/>
      <c r="F92" s="390"/>
      <c r="G92" s="390"/>
      <c r="H92" s="387"/>
      <c r="I92" s="390"/>
      <c r="J92" s="390"/>
      <c r="K92" s="424"/>
      <c r="L92" s="174" t="s">
        <v>146</v>
      </c>
      <c r="M92" s="57" t="s">
        <v>106</v>
      </c>
      <c r="N92" s="57" t="s">
        <v>30</v>
      </c>
      <c r="O92" s="76">
        <v>25</v>
      </c>
      <c r="P92" s="57" t="s">
        <v>148</v>
      </c>
      <c r="Q92" s="217" t="s">
        <v>332</v>
      </c>
    </row>
    <row r="93" spans="1:17" s="4" customFormat="1" ht="15.75" customHeight="1" thickBot="1" x14ac:dyDescent="0.3">
      <c r="A93" s="181"/>
      <c r="B93" s="305"/>
      <c r="C93" s="290"/>
      <c r="D93" s="409"/>
      <c r="E93" s="390"/>
      <c r="F93" s="390"/>
      <c r="G93" s="390"/>
      <c r="H93" s="387"/>
      <c r="I93" s="390"/>
      <c r="J93" s="390"/>
      <c r="K93" s="424"/>
      <c r="L93" s="174" t="s">
        <v>28</v>
      </c>
      <c r="M93" s="57" t="s">
        <v>105</v>
      </c>
      <c r="N93" s="57" t="s">
        <v>30</v>
      </c>
      <c r="O93" s="57">
        <v>25</v>
      </c>
      <c r="P93" s="218" t="s">
        <v>333</v>
      </c>
      <c r="Q93" s="217" t="s">
        <v>332</v>
      </c>
    </row>
    <row r="94" spans="1:17" s="4" customFormat="1" ht="18.75" customHeight="1" thickBot="1" x14ac:dyDescent="0.3">
      <c r="A94" s="433" t="s">
        <v>358</v>
      </c>
      <c r="B94" s="434"/>
      <c r="C94" s="434"/>
      <c r="D94" s="434"/>
      <c r="E94" s="434"/>
      <c r="F94" s="434"/>
      <c r="G94" s="434"/>
      <c r="H94" s="434"/>
      <c r="I94" s="434"/>
      <c r="J94" s="434"/>
      <c r="K94" s="434"/>
      <c r="L94" s="434"/>
      <c r="M94" s="434"/>
      <c r="N94" s="434"/>
      <c r="O94" s="434"/>
      <c r="P94" s="434"/>
      <c r="Q94" s="435"/>
    </row>
    <row r="95" spans="1:17" s="4" customFormat="1" ht="15.75" customHeight="1" x14ac:dyDescent="0.25">
      <c r="A95" s="213"/>
      <c r="B95" s="406" t="s">
        <v>247</v>
      </c>
      <c r="C95" s="319" t="s">
        <v>363</v>
      </c>
      <c r="D95" s="408"/>
      <c r="E95" s="389"/>
      <c r="F95" s="389"/>
      <c r="G95" s="389"/>
      <c r="H95" s="386" t="s">
        <v>384</v>
      </c>
      <c r="I95" s="389" t="s">
        <v>152</v>
      </c>
      <c r="J95" s="389" t="s">
        <v>298</v>
      </c>
      <c r="K95" s="392" t="str">
        <f>_xlfn.CONCAT(D95:J95)</f>
        <v>VpsVpoAs_l</v>
      </c>
      <c r="L95" s="286" t="s">
        <v>350</v>
      </c>
      <c r="M95" s="39" t="s">
        <v>351</v>
      </c>
      <c r="N95" s="39" t="s">
        <v>24</v>
      </c>
      <c r="O95" s="287"/>
      <c r="P95" s="39" t="s">
        <v>26</v>
      </c>
      <c r="Q95" s="282" t="s">
        <v>319</v>
      </c>
    </row>
    <row r="96" spans="1:17" s="4" customFormat="1" ht="121.5" x14ac:dyDescent="0.25">
      <c r="A96" s="214"/>
      <c r="B96" s="405"/>
      <c r="C96" s="320"/>
      <c r="D96" s="409"/>
      <c r="E96" s="390"/>
      <c r="F96" s="390"/>
      <c r="G96" s="390"/>
      <c r="H96" s="387"/>
      <c r="I96" s="390"/>
      <c r="J96" s="390"/>
      <c r="K96" s="393"/>
      <c r="L96" s="174" t="s">
        <v>348</v>
      </c>
      <c r="M96" s="57" t="s">
        <v>360</v>
      </c>
      <c r="N96" s="57" t="s">
        <v>30</v>
      </c>
      <c r="O96" s="57">
        <v>10</v>
      </c>
      <c r="P96" s="54" t="s">
        <v>380</v>
      </c>
      <c r="Q96" s="219" t="s">
        <v>381</v>
      </c>
    </row>
    <row r="97" spans="1:17" s="4" customFormat="1" ht="15.75" customHeight="1" x14ac:dyDescent="0.25">
      <c r="A97" s="214"/>
      <c r="B97" s="405"/>
      <c r="C97" s="320"/>
      <c r="D97" s="409"/>
      <c r="E97" s="390"/>
      <c r="F97" s="390"/>
      <c r="G97" s="390"/>
      <c r="H97" s="387"/>
      <c r="I97" s="390"/>
      <c r="J97" s="390"/>
      <c r="K97" s="393"/>
      <c r="L97" s="174" t="s">
        <v>349</v>
      </c>
      <c r="M97" s="16" t="s">
        <v>355</v>
      </c>
      <c r="N97" s="16" t="s">
        <v>30</v>
      </c>
      <c r="O97" s="16">
        <v>25</v>
      </c>
      <c r="P97" s="218" t="s">
        <v>333</v>
      </c>
      <c r="Q97" s="223" t="s">
        <v>332</v>
      </c>
    </row>
    <row r="98" spans="1:17" s="4" customFormat="1" ht="18.75" customHeight="1" x14ac:dyDescent="0.25">
      <c r="A98" s="214"/>
      <c r="B98" s="405" t="s">
        <v>247</v>
      </c>
      <c r="C98" s="320" t="s">
        <v>359</v>
      </c>
      <c r="D98" s="409"/>
      <c r="E98" s="390"/>
      <c r="F98" s="390"/>
      <c r="G98" s="390"/>
      <c r="H98" s="387" t="s">
        <v>384</v>
      </c>
      <c r="I98" s="390" t="s">
        <v>152</v>
      </c>
      <c r="J98" s="390" t="s">
        <v>297</v>
      </c>
      <c r="K98" s="393" t="str">
        <f>_xlfn.CONCAT(D98:J98)</f>
        <v>VpsVpoAs_p</v>
      </c>
      <c r="L98" s="174" t="s">
        <v>350</v>
      </c>
      <c r="M98" s="57" t="s">
        <v>351</v>
      </c>
      <c r="N98" s="57" t="s">
        <v>24</v>
      </c>
      <c r="O98" s="222"/>
      <c r="P98" s="57" t="s">
        <v>26</v>
      </c>
      <c r="Q98" s="223" t="s">
        <v>319</v>
      </c>
    </row>
    <row r="99" spans="1:17" s="4" customFormat="1" ht="148.5" x14ac:dyDescent="0.25">
      <c r="A99" s="214"/>
      <c r="B99" s="405"/>
      <c r="C99" s="320"/>
      <c r="D99" s="409"/>
      <c r="E99" s="390"/>
      <c r="F99" s="390"/>
      <c r="G99" s="390"/>
      <c r="H99" s="387"/>
      <c r="I99" s="390"/>
      <c r="J99" s="390"/>
      <c r="K99" s="393"/>
      <c r="L99" s="174" t="s">
        <v>348</v>
      </c>
      <c r="M99" s="57" t="s">
        <v>360</v>
      </c>
      <c r="N99" s="57" t="s">
        <v>30</v>
      </c>
      <c r="O99" s="57">
        <v>10</v>
      </c>
      <c r="P99" s="54" t="s">
        <v>361</v>
      </c>
      <c r="Q99" s="219" t="s">
        <v>362</v>
      </c>
    </row>
    <row r="100" spans="1:17" s="4" customFormat="1" ht="15.75" customHeight="1" thickBot="1" x14ac:dyDescent="0.3">
      <c r="A100" s="208"/>
      <c r="B100" s="407"/>
      <c r="C100" s="328"/>
      <c r="D100" s="410"/>
      <c r="E100" s="391"/>
      <c r="F100" s="391"/>
      <c r="G100" s="391"/>
      <c r="H100" s="388"/>
      <c r="I100" s="391"/>
      <c r="J100" s="391"/>
      <c r="K100" s="394"/>
      <c r="L100" s="260" t="s">
        <v>349</v>
      </c>
      <c r="M100" s="261" t="s">
        <v>355</v>
      </c>
      <c r="N100" s="261" t="s">
        <v>30</v>
      </c>
      <c r="O100" s="261">
        <v>25</v>
      </c>
      <c r="P100" s="262" t="s">
        <v>333</v>
      </c>
      <c r="Q100" s="263" t="s">
        <v>332</v>
      </c>
    </row>
    <row r="101" spans="1:17" ht="18.75" customHeight="1" thickBot="1" x14ac:dyDescent="0.3">
      <c r="A101" s="63" t="s">
        <v>376</v>
      </c>
      <c r="B101" s="417"/>
      <c r="C101" s="417"/>
      <c r="D101" s="417"/>
      <c r="E101" s="417"/>
      <c r="F101" s="417"/>
      <c r="G101" s="417"/>
      <c r="H101" s="417"/>
      <c r="I101" s="417"/>
      <c r="J101" s="417"/>
      <c r="K101" s="417"/>
      <c r="L101" s="417"/>
      <c r="M101" s="417"/>
      <c r="N101" s="417"/>
      <c r="O101" s="417"/>
      <c r="P101" s="417"/>
      <c r="Q101" s="418"/>
    </row>
    <row r="102" spans="1:17" ht="14.25" thickBot="1" x14ac:dyDescent="0.3">
      <c r="A102" s="183"/>
      <c r="B102" s="136" t="s">
        <v>247</v>
      </c>
      <c r="C102" s="186" t="s">
        <v>19</v>
      </c>
      <c r="D102" s="194" t="s">
        <v>247</v>
      </c>
      <c r="E102" s="231" t="s">
        <v>152</v>
      </c>
      <c r="F102" s="231">
        <v>7111</v>
      </c>
      <c r="G102" s="231" t="s">
        <v>152</v>
      </c>
      <c r="H102" s="228" t="s">
        <v>328</v>
      </c>
      <c r="I102" s="228" t="s">
        <v>152</v>
      </c>
      <c r="J102" s="231" t="s">
        <v>298</v>
      </c>
      <c r="K102" s="62" t="str">
        <f>_xlfn.CONCAT(D102:J102)</f>
        <v>Z_7111_HraniceParcely_l</v>
      </c>
      <c r="L102" s="174" t="s">
        <v>22</v>
      </c>
      <c r="M102" s="57" t="s">
        <v>23</v>
      </c>
      <c r="N102" s="57" t="s">
        <v>24</v>
      </c>
      <c r="O102" s="222"/>
      <c r="P102" s="57" t="s">
        <v>26</v>
      </c>
      <c r="Q102" s="223" t="s">
        <v>319</v>
      </c>
    </row>
    <row r="103" spans="1:17" ht="18.75" customHeight="1" thickBot="1" x14ac:dyDescent="0.3">
      <c r="A103" s="20" t="s">
        <v>116</v>
      </c>
      <c r="B103" s="417"/>
      <c r="C103" s="417"/>
      <c r="D103" s="417"/>
      <c r="E103" s="417"/>
      <c r="F103" s="417"/>
      <c r="G103" s="417"/>
      <c r="H103" s="417"/>
      <c r="I103" s="417"/>
      <c r="J103" s="417"/>
      <c r="K103" s="417"/>
      <c r="L103" s="417"/>
      <c r="M103" s="417"/>
      <c r="N103" s="417"/>
      <c r="O103" s="417"/>
      <c r="P103" s="417"/>
      <c r="Q103" s="418"/>
    </row>
    <row r="104" spans="1:17" ht="14.25" thickBot="1" x14ac:dyDescent="0.3">
      <c r="A104" s="197"/>
      <c r="B104" s="165" t="s">
        <v>248</v>
      </c>
      <c r="C104" s="198"/>
      <c r="D104" s="199"/>
      <c r="E104" s="200"/>
      <c r="F104" s="200" t="s">
        <v>335</v>
      </c>
      <c r="G104" s="200"/>
      <c r="H104" s="201"/>
      <c r="I104" s="59"/>
      <c r="J104" s="59"/>
      <c r="K104" s="202"/>
      <c r="L104" s="193"/>
      <c r="M104" s="195"/>
      <c r="N104" s="195"/>
      <c r="O104" s="203"/>
      <c r="P104" s="195"/>
      <c r="Q104" s="232"/>
    </row>
    <row r="105" spans="1:17" x14ac:dyDescent="0.25">
      <c r="A105" s="26"/>
      <c r="B105" s="26"/>
    </row>
    <row r="106" spans="1:17" x14ac:dyDescent="0.25">
      <c r="A106" s="26"/>
      <c r="B106" s="26"/>
    </row>
    <row r="107" spans="1:17" x14ac:dyDescent="0.25">
      <c r="A107" s="21"/>
      <c r="B107" s="21"/>
    </row>
    <row r="108" spans="1:17" x14ac:dyDescent="0.25">
      <c r="A108" s="26"/>
      <c r="B108" s="26"/>
    </row>
    <row r="109" spans="1:17" x14ac:dyDescent="0.25">
      <c r="A109" s="26"/>
      <c r="B109" s="26"/>
    </row>
  </sheetData>
  <mergeCells count="233">
    <mergeCell ref="K55:K56"/>
    <mergeCell ref="J53:J54"/>
    <mergeCell ref="J55:J56"/>
    <mergeCell ref="C67:C70"/>
    <mergeCell ref="H67:H70"/>
    <mergeCell ref="K67:K70"/>
    <mergeCell ref="I67:I70"/>
    <mergeCell ref="G67:G70"/>
    <mergeCell ref="E67:E70"/>
    <mergeCell ref="D67:D70"/>
    <mergeCell ref="J67:J70"/>
    <mergeCell ref="F67:F70"/>
    <mergeCell ref="I55:I56"/>
    <mergeCell ref="F55:F56"/>
    <mergeCell ref="F53:F54"/>
    <mergeCell ref="E53:E54"/>
    <mergeCell ref="E55:E56"/>
    <mergeCell ref="C55:C56"/>
    <mergeCell ref="H55:H56"/>
    <mergeCell ref="B103:Q103"/>
    <mergeCell ref="G89:G90"/>
    <mergeCell ref="F89:F90"/>
    <mergeCell ref="K83:K84"/>
    <mergeCell ref="K80:K82"/>
    <mergeCell ref="K77:K79"/>
    <mergeCell ref="J74:J76"/>
    <mergeCell ref="J71:J73"/>
    <mergeCell ref="I71:I73"/>
    <mergeCell ref="G71:G73"/>
    <mergeCell ref="B85:Q85"/>
    <mergeCell ref="B88:Q88"/>
    <mergeCell ref="I91:I93"/>
    <mergeCell ref="I89:I90"/>
    <mergeCell ref="J77:J79"/>
    <mergeCell ref="I77:I79"/>
    <mergeCell ref="G77:G79"/>
    <mergeCell ref="F77:F79"/>
    <mergeCell ref="E77:E79"/>
    <mergeCell ref="K74:K76"/>
    <mergeCell ref="H74:H76"/>
    <mergeCell ref="C74:C76"/>
    <mergeCell ref="J80:J82"/>
    <mergeCell ref="B91:B93"/>
    <mergeCell ref="B62:Q62"/>
    <mergeCell ref="B66:Q66"/>
    <mergeCell ref="F71:F73"/>
    <mergeCell ref="E71:E73"/>
    <mergeCell ref="D71:D73"/>
    <mergeCell ref="B30:B32"/>
    <mergeCell ref="B34:B51"/>
    <mergeCell ref="B101:Q101"/>
    <mergeCell ref="C58:C60"/>
    <mergeCell ref="B58:B60"/>
    <mergeCell ref="H58:H60"/>
    <mergeCell ref="K58:K60"/>
    <mergeCell ref="B57:Q57"/>
    <mergeCell ref="A94:Q94"/>
    <mergeCell ref="B55:B56"/>
    <mergeCell ref="C89:C90"/>
    <mergeCell ref="E89:E90"/>
    <mergeCell ref="D89:D90"/>
    <mergeCell ref="D91:D93"/>
    <mergeCell ref="E91:E93"/>
    <mergeCell ref="C80:C82"/>
    <mergeCell ref="C77:C79"/>
    <mergeCell ref="D55:D56"/>
    <mergeCell ref="G55:G56"/>
    <mergeCell ref="B80:B82"/>
    <mergeCell ref="B77:B79"/>
    <mergeCell ref="B74:B76"/>
    <mergeCell ref="B71:B73"/>
    <mergeCell ref="B67:B70"/>
    <mergeCell ref="H80:H82"/>
    <mergeCell ref="H77:H79"/>
    <mergeCell ref="D77:D79"/>
    <mergeCell ref="C71:C73"/>
    <mergeCell ref="H71:H73"/>
    <mergeCell ref="G74:G76"/>
    <mergeCell ref="F74:F76"/>
    <mergeCell ref="E74:E76"/>
    <mergeCell ref="J91:J93"/>
    <mergeCell ref="K91:K93"/>
    <mergeCell ref="K89:K90"/>
    <mergeCell ref="H89:H90"/>
    <mergeCell ref="H91:H93"/>
    <mergeCell ref="F91:F93"/>
    <mergeCell ref="G91:G93"/>
    <mergeCell ref="C83:C84"/>
    <mergeCell ref="H83:H84"/>
    <mergeCell ref="B89:B90"/>
    <mergeCell ref="O35:O51"/>
    <mergeCell ref="N35:N51"/>
    <mergeCell ref="K53:K54"/>
    <mergeCell ref="K34:K51"/>
    <mergeCell ref="H34:H51"/>
    <mergeCell ref="C34:C51"/>
    <mergeCell ref="J34:J51"/>
    <mergeCell ref="I34:I51"/>
    <mergeCell ref="G34:G51"/>
    <mergeCell ref="F34:F51"/>
    <mergeCell ref="E34:E51"/>
    <mergeCell ref="D34:D51"/>
    <mergeCell ref="L35:L51"/>
    <mergeCell ref="M35:M51"/>
    <mergeCell ref="G53:G54"/>
    <mergeCell ref="D53:D54"/>
    <mergeCell ref="B52:Q52"/>
    <mergeCell ref="I53:I54"/>
    <mergeCell ref="H53:H54"/>
    <mergeCell ref="C53:C54"/>
    <mergeCell ref="J89:J90"/>
    <mergeCell ref="B53:B54"/>
    <mergeCell ref="B83:B84"/>
    <mergeCell ref="K30:K32"/>
    <mergeCell ref="J30:J32"/>
    <mergeCell ref="I30:I32"/>
    <mergeCell ref="F30:F32"/>
    <mergeCell ref="E30:E32"/>
    <mergeCell ref="D30:D32"/>
    <mergeCell ref="G30:G32"/>
    <mergeCell ref="G14:G15"/>
    <mergeCell ref="I20:I23"/>
    <mergeCell ref="K20:K23"/>
    <mergeCell ref="H20:H23"/>
    <mergeCell ref="K14:K15"/>
    <mergeCell ref="B29:Q29"/>
    <mergeCell ref="B16:Q16"/>
    <mergeCell ref="G20:G23"/>
    <mergeCell ref="F20:F23"/>
    <mergeCell ref="J20:J23"/>
    <mergeCell ref="C17:C18"/>
    <mergeCell ref="E17:E18"/>
    <mergeCell ref="D17:D18"/>
    <mergeCell ref="E20:E23"/>
    <mergeCell ref="D20:D23"/>
    <mergeCell ref="H30:H32"/>
    <mergeCell ref="B20:B23"/>
    <mergeCell ref="K12:K13"/>
    <mergeCell ref="I10:I11"/>
    <mergeCell ref="I12:I13"/>
    <mergeCell ref="I14:I15"/>
    <mergeCell ref="D14:D15"/>
    <mergeCell ref="F14:F15"/>
    <mergeCell ref="K8:K9"/>
    <mergeCell ref="I17:I18"/>
    <mergeCell ref="H10:H11"/>
    <mergeCell ref="H12:H13"/>
    <mergeCell ref="G12:G13"/>
    <mergeCell ref="F12:F13"/>
    <mergeCell ref="D12:D13"/>
    <mergeCell ref="E12:E13"/>
    <mergeCell ref="K17:K18"/>
    <mergeCell ref="H17:H18"/>
    <mergeCell ref="J17:J18"/>
    <mergeCell ref="J14:J15"/>
    <mergeCell ref="J12:J13"/>
    <mergeCell ref="J10:J11"/>
    <mergeCell ref="H14:H15"/>
    <mergeCell ref="G17:G18"/>
    <mergeCell ref="F17:F18"/>
    <mergeCell ref="E14:E15"/>
    <mergeCell ref="G8:G9"/>
    <mergeCell ref="L1:Q1"/>
    <mergeCell ref="D8:D9"/>
    <mergeCell ref="F8:F9"/>
    <mergeCell ref="H8:H9"/>
    <mergeCell ref="D10:D11"/>
    <mergeCell ref="E10:E11"/>
    <mergeCell ref="F10:F11"/>
    <mergeCell ref="G10:G11"/>
    <mergeCell ref="I2:J2"/>
    <mergeCell ref="B3:Q3"/>
    <mergeCell ref="B6:Q6"/>
    <mergeCell ref="B1:B2"/>
    <mergeCell ref="E2:G2"/>
    <mergeCell ref="D1:H1"/>
    <mergeCell ref="C8:C9"/>
    <mergeCell ref="C1:C2"/>
    <mergeCell ref="K10:K11"/>
    <mergeCell ref="I8:I9"/>
    <mergeCell ref="J8:J9"/>
    <mergeCell ref="B8:B9"/>
    <mergeCell ref="B10:B11"/>
    <mergeCell ref="E8:E9"/>
    <mergeCell ref="C10:C11"/>
    <mergeCell ref="B12:B13"/>
    <mergeCell ref="B95:B97"/>
    <mergeCell ref="B98:B100"/>
    <mergeCell ref="C95:C97"/>
    <mergeCell ref="C98:C100"/>
    <mergeCell ref="D95:D97"/>
    <mergeCell ref="E95:E97"/>
    <mergeCell ref="F95:F97"/>
    <mergeCell ref="G95:G97"/>
    <mergeCell ref="D98:D100"/>
    <mergeCell ref="E98:E100"/>
    <mergeCell ref="F98:F100"/>
    <mergeCell ref="G98:G100"/>
    <mergeCell ref="B14:B15"/>
    <mergeCell ref="C12:C13"/>
    <mergeCell ref="C14:C15"/>
    <mergeCell ref="B17:B18"/>
    <mergeCell ref="D83:D84"/>
    <mergeCell ref="E83:E84"/>
    <mergeCell ref="F83:F84"/>
    <mergeCell ref="C20:C23"/>
    <mergeCell ref="C30:C32"/>
    <mergeCell ref="C91:C93"/>
    <mergeCell ref="D74:D76"/>
    <mergeCell ref="H95:H97"/>
    <mergeCell ref="H98:H100"/>
    <mergeCell ref="I95:I97"/>
    <mergeCell ref="I98:I100"/>
    <mergeCell ref="J95:J97"/>
    <mergeCell ref="J98:J100"/>
    <mergeCell ref="K95:K97"/>
    <mergeCell ref="K98:K100"/>
    <mergeCell ref="D58:D60"/>
    <mergeCell ref="E58:E60"/>
    <mergeCell ref="F58:F60"/>
    <mergeCell ref="G58:G60"/>
    <mergeCell ref="I58:I60"/>
    <mergeCell ref="J58:J60"/>
    <mergeCell ref="I74:I76"/>
    <mergeCell ref="K71:K73"/>
    <mergeCell ref="J83:J84"/>
    <mergeCell ref="I83:I84"/>
    <mergeCell ref="G83:G84"/>
    <mergeCell ref="G80:G82"/>
    <mergeCell ref="F80:F82"/>
    <mergeCell ref="E80:E82"/>
    <mergeCell ref="D80:D82"/>
    <mergeCell ref="I80:I82"/>
  </mergeCells>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14E8016475A82488B2219FA02B90554" ma:contentTypeVersion="14" ma:contentTypeDescription="Vytvoří nový dokument" ma:contentTypeScope="" ma:versionID="94a2c190d5de37471d1a00dc8f591a57">
  <xsd:schema xmlns:xsd="http://www.w3.org/2001/XMLSchema" xmlns:xs="http://www.w3.org/2001/XMLSchema" xmlns:p="http://schemas.microsoft.com/office/2006/metadata/properties" xmlns:ns2="28aa45dc-b99a-4433-8916-d3b283fa4690" xmlns:ns3="ad6c64b4-aa1b-46c0-a824-3f779c2fe432" targetNamespace="http://schemas.microsoft.com/office/2006/metadata/properties" ma:root="true" ma:fieldsID="ba41ad80533406eca6b6222e30c53e6c" ns2:_="" ns3:_="">
    <xsd:import namespace="28aa45dc-b99a-4433-8916-d3b283fa4690"/>
    <xsd:import namespace="ad6c64b4-aa1b-46c0-a824-3f779c2fe4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aa45dc-b99a-4433-8916-d3b283fa4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Značky obrázků" ma:readOnly="false" ma:fieldId="{5cf76f15-5ced-4ddc-b409-7134ff3c332f}" ma:taxonomyMulti="true" ma:sspId="72475c4a-42af-4343-b86b-fda66827d9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6c64b4-aa1b-46c0-a824-3f779c2fe432"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9" nillable="true" ma:displayName="Taxonomy Catch All Column" ma:hidden="true" ma:list="{15ea96a7-a40e-4080-83f4-39e8eb7034c6}" ma:internalName="TaxCatchAll" ma:showField="CatchAllData" ma:web="ad6c64b4-aa1b-46c0-a824-3f779c2fe4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aa45dc-b99a-4433-8916-d3b283fa4690">
      <Terms xmlns="http://schemas.microsoft.com/office/infopath/2007/PartnerControls"/>
    </lcf76f155ced4ddcb4097134ff3c332f>
    <TaxCatchAll xmlns="ad6c64b4-aa1b-46c0-a824-3f779c2fe4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FA6CEB-EEBB-4F97-BD54-BAE8900F2A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aa45dc-b99a-4433-8916-d3b283fa4690"/>
    <ds:schemaRef ds:uri="ad6c64b4-aa1b-46c0-a824-3f779c2fe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7DBB20-26E8-4C6F-9EAB-C3103BF72225}">
  <ds:schemaRefs>
    <ds:schemaRef ds:uri="http://purl.org/dc/dcmitype/"/>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ad6c64b4-aa1b-46c0-a824-3f779c2fe432"/>
    <ds:schemaRef ds:uri="http://schemas.microsoft.com/office/infopath/2007/PartnerControls"/>
    <ds:schemaRef ds:uri="28aa45dc-b99a-4433-8916-d3b283fa4690"/>
  </ds:schemaRefs>
</ds:datastoreItem>
</file>

<file path=customXml/itemProps3.xml><?xml version="1.0" encoding="utf-8"?>
<ds:datastoreItem xmlns:ds="http://schemas.openxmlformats.org/officeDocument/2006/customXml" ds:itemID="{9F332C9A-7E03-4A1D-BA59-46667A5F7C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Datova_struktura_CAD</vt:lpstr>
      <vt:lpstr>Datova_struktura_GIS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 Janoš</dc:creator>
  <cp:keywords/>
  <dc:description/>
  <cp:lastModifiedBy>Petr Janoš</cp:lastModifiedBy>
  <cp:revision/>
  <dcterms:created xsi:type="dcterms:W3CDTF">2025-05-28T12:21:37Z</dcterms:created>
  <dcterms:modified xsi:type="dcterms:W3CDTF">2026-05-19T15:25:06Z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0x010100A14E8016475A82488B2219FA02B90554</vt:lpwstr>
  </property>
  <property fmtid="{D5CDD505-2E9C-101B-9397-08002B2CF9AE}" pid="3" name="MediaServiceImageTags">
    <vt:lpwstr/>
  </property>
</Properties>
</file>