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O:\07_Projekty\32_Metodika_US\03_Navrh_Metodiky_US\Verze_2024\05_Metodika_US_odevzdavky\20251201_Kontrola_3\"/>
    </mc:Choice>
  </mc:AlternateContent>
  <xr:revisionPtr revIDLastSave="0" documentId="13_ncr:1_{069C6805-A3BA-42A5-B555-D2689F665079}" xr6:coauthVersionLast="47" xr6:coauthVersionMax="47" xr10:uidLastSave="{00000000-0000-0000-0000-000000000000}"/>
  <bookViews>
    <workbookView xWindow="-120" yWindow="-120" windowWidth="38640" windowHeight="21120" tabRatio="772" xr2:uid="{4EFB2425-FC7E-41C7-817B-B62913E6F270}"/>
  </bookViews>
  <sheets>
    <sheet name="Datova_struktura_CAD" sheetId="1" r:id="rId1"/>
    <sheet name="Datova_struktura_GI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2" l="1"/>
  <c r="M100" i="1"/>
  <c r="M101" i="1"/>
  <c r="M94" i="1"/>
  <c r="K17" i="2"/>
  <c r="K113" i="2"/>
  <c r="K112" i="2"/>
  <c r="K109" i="2"/>
  <c r="K107" i="2"/>
  <c r="K101" i="2"/>
  <c r="K99" i="2"/>
  <c r="K94" i="2"/>
  <c r="K91" i="2"/>
  <c r="K88" i="2"/>
  <c r="K85" i="2"/>
  <c r="K81" i="2"/>
  <c r="K78" i="2"/>
  <c r="K74" i="2"/>
  <c r="K70" i="2"/>
  <c r="K68" i="2"/>
  <c r="K67" i="2"/>
  <c r="K66" i="2"/>
  <c r="K58" i="2"/>
  <c r="K56" i="2"/>
  <c r="K37" i="2"/>
  <c r="K36" i="2"/>
  <c r="K35" i="2"/>
  <c r="K34" i="2"/>
  <c r="K33" i="2"/>
  <c r="K31" i="2"/>
  <c r="K30" i="2"/>
  <c r="K29" i="2"/>
  <c r="K28" i="2"/>
  <c r="K27" i="2"/>
  <c r="K26" i="2"/>
  <c r="K25" i="2"/>
  <c r="K24" i="2"/>
  <c r="K23" i="2"/>
  <c r="K22" i="2"/>
  <c r="K21" i="2"/>
  <c r="K20" i="2"/>
  <c r="K19" i="2"/>
  <c r="K18" i="2"/>
  <c r="K15" i="2"/>
  <c r="K14" i="2"/>
  <c r="K13" i="2"/>
  <c r="K12" i="2"/>
  <c r="K11" i="2"/>
  <c r="K10" i="2"/>
  <c r="K8" i="2"/>
  <c r="K7" i="2"/>
  <c r="K5" i="2"/>
  <c r="K4" i="2"/>
  <c r="M206" i="1"/>
  <c r="M205" i="1"/>
  <c r="M8" i="1" l="1"/>
  <c r="M9" i="1"/>
  <c r="M10" i="1"/>
  <c r="M11" i="1"/>
  <c r="M204" i="1"/>
  <c r="M203" i="1"/>
  <c r="M202" i="1"/>
  <c r="M201" i="1"/>
  <c r="M200" i="1"/>
  <c r="M199" i="1"/>
  <c r="M198" i="1"/>
  <c r="M197" i="1"/>
  <c r="M196" i="1"/>
  <c r="M195" i="1"/>
  <c r="M194" i="1"/>
  <c r="M193" i="1"/>
  <c r="M189" i="1"/>
  <c r="M188" i="1"/>
  <c r="M187" i="1"/>
  <c r="M186" i="1"/>
  <c r="M185" i="1"/>
  <c r="M184" i="1"/>
  <c r="M183" i="1"/>
  <c r="M182" i="1"/>
  <c r="M181" i="1"/>
  <c r="M180" i="1"/>
  <c r="M179" i="1"/>
  <c r="M178" i="1"/>
  <c r="M177" i="1"/>
  <c r="M176"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5" i="1"/>
  <c r="M104" i="1"/>
  <c r="M103" i="1"/>
  <c r="M99" i="1"/>
  <c r="M98" i="1"/>
  <c r="M97" i="1"/>
  <c r="M96"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7" i="1"/>
  <c r="M26" i="1"/>
  <c r="M25" i="1"/>
  <c r="M24" i="1"/>
  <c r="M23" i="1"/>
  <c r="M22" i="1"/>
  <c r="M21" i="1"/>
  <c r="M20" i="1"/>
  <c r="M19" i="1"/>
  <c r="M18" i="1"/>
  <c r="M17" i="1"/>
  <c r="M16" i="1"/>
  <c r="M15" i="1"/>
  <c r="M14" i="1"/>
  <c r="M13" i="1"/>
  <c r="M6" i="1"/>
  <c r="M5" i="1"/>
  <c r="M4" i="1"/>
</calcChain>
</file>

<file path=xl/sharedStrings.xml><?xml version="1.0" encoding="utf-8"?>
<sst xmlns="http://schemas.openxmlformats.org/spreadsheetml/2006/main" count="2037" uniqueCount="480">
  <si>
    <t>CAD MODEL</t>
  </si>
  <si>
    <t>Řešené území</t>
  </si>
  <si>
    <t>Dotčené území</t>
  </si>
  <si>
    <t>Část území</t>
  </si>
  <si>
    <t>UL . A1</t>
  </si>
  <si>
    <t>Uliční čára</t>
  </si>
  <si>
    <t>Stavební čára</t>
  </si>
  <si>
    <t>Mezní stavební hranice</t>
  </si>
  <si>
    <t>Lokální dominanta</t>
  </si>
  <si>
    <t>Aktivní parter</t>
  </si>
  <si>
    <t>Prostupnost územím</t>
  </si>
  <si>
    <t>Významné veřejné prostranství</t>
  </si>
  <si>
    <t>Možnost významné stavby</t>
  </si>
  <si>
    <t>Schwarzplan</t>
  </si>
  <si>
    <t>Isochrona</t>
  </si>
  <si>
    <t>Výsadbový pás</t>
  </si>
  <si>
    <t>Nestavební část stavebního bloku</t>
  </si>
  <si>
    <t>Silniční doprava - síť</t>
  </si>
  <si>
    <t>Drážní doprava - síť</t>
  </si>
  <si>
    <t>Nemotorová doprava - síť</t>
  </si>
  <si>
    <t>Hrany</t>
  </si>
  <si>
    <t>Tunel</t>
  </si>
  <si>
    <t>Poloha řezu</t>
  </si>
  <si>
    <t>Etapizace</t>
  </si>
  <si>
    <t>Hranice parcely</t>
  </si>
  <si>
    <t>Číslo parcely</t>
  </si>
  <si>
    <t>PL_VV_LOK_Alza s.r.o.</t>
  </si>
  <si>
    <t>GIS MODEL</t>
  </si>
  <si>
    <t xml:space="preserve"> </t>
  </si>
  <si>
    <t>ReseneUzemi_p</t>
  </si>
  <si>
    <t>ID_LOKAL</t>
  </si>
  <si>
    <t>lokální ID objektu</t>
  </si>
  <si>
    <t>Short</t>
  </si>
  <si>
    <t>1,2,3, …</t>
  </si>
  <si>
    <t>1, 2, 3, ...</t>
  </si>
  <si>
    <t>Uliční prostranství</t>
  </si>
  <si>
    <t>OZNACENI</t>
  </si>
  <si>
    <t xml:space="preserve">označení uličního prostranství </t>
  </si>
  <si>
    <t>Text</t>
  </si>
  <si>
    <t>Stavební blok</t>
  </si>
  <si>
    <t>Nestavební blok</t>
  </si>
  <si>
    <t>Jiná část území</t>
  </si>
  <si>
    <t>DRUH_SC</t>
  </si>
  <si>
    <t>druhu stavební čáry</t>
  </si>
  <si>
    <t>SCU - stavební čára uzavřená
SCP - stavební čára polouzavřená
SCO - stavební čára otevřená
SCV - stavební čára volná</t>
  </si>
  <si>
    <t>Výšková regulace na linii</t>
  </si>
  <si>
    <t>RIMSA_MAX</t>
  </si>
  <si>
    <t>max. výška budovy po hlavní římsu</t>
  </si>
  <si>
    <t>VYSKA_VB</t>
  </si>
  <si>
    <t>vztažný bod k regulativům výšky</t>
  </si>
  <si>
    <t>VBX</t>
  </si>
  <si>
    <t>VBX - vztažný bod jiný</t>
  </si>
  <si>
    <t>informace ke vztažnému bodu jiný</t>
  </si>
  <si>
    <t>dle ÚPMB</t>
  </si>
  <si>
    <t>Lokalní dominanta</t>
  </si>
  <si>
    <t>specifikace kompoziční osy</t>
  </si>
  <si>
    <t>PU, KPO</t>
  </si>
  <si>
    <t>PU - průhled územím
KPO - kompoziční osa</t>
  </si>
  <si>
    <t xml:space="preserve">Významné veřejné prostranství </t>
  </si>
  <si>
    <t>Možnost významné stavby v území</t>
  </si>
  <si>
    <t>DRUH_FVP</t>
  </si>
  <si>
    <t>PBU, PBI, PSU, POV, POK, POX, POS, POH, PVU, PVL, PTU, PTO, PDU, PDK, PPU, PRU, PRI, PRX, PZU, PZK, PLU, PAU, PWU</t>
  </si>
  <si>
    <t>CASH</t>
  </si>
  <si>
    <t>časový horizont</t>
  </si>
  <si>
    <t>S, N</t>
  </si>
  <si>
    <t>S - stav
N - návrh</t>
  </si>
  <si>
    <t>MS</t>
  </si>
  <si>
    <t>mateřská škola</t>
  </si>
  <si>
    <t>ZS</t>
  </si>
  <si>
    <t>základní škola</t>
  </si>
  <si>
    <t>SS</t>
  </si>
  <si>
    <t>VAV</t>
  </si>
  <si>
    <t>univerzita a věda</t>
  </si>
  <si>
    <t>NC</t>
  </si>
  <si>
    <t>nákupní centrum</t>
  </si>
  <si>
    <t>ZZ</t>
  </si>
  <si>
    <t>zdravotnické zařízení</t>
  </si>
  <si>
    <t>KZ</t>
  </si>
  <si>
    <t>kulturni zařízení</t>
  </si>
  <si>
    <t>SZ</t>
  </si>
  <si>
    <t>sportovní zařízení</t>
  </si>
  <si>
    <t>DS</t>
  </si>
  <si>
    <t>domov pro seniory</t>
  </si>
  <si>
    <t>HR</t>
  </si>
  <si>
    <t>hřbitov</t>
  </si>
  <si>
    <t>PA</t>
  </si>
  <si>
    <t>park</t>
  </si>
  <si>
    <t>UR</t>
  </si>
  <si>
    <t>úřad</t>
  </si>
  <si>
    <t>SO</t>
  </si>
  <si>
    <t>soud</t>
  </si>
  <si>
    <t>HA</t>
  </si>
  <si>
    <t>hasiči</t>
  </si>
  <si>
    <t>PO</t>
  </si>
  <si>
    <t>policie</t>
  </si>
  <si>
    <t>AR</t>
  </si>
  <si>
    <t>armáda</t>
  </si>
  <si>
    <t>VHD</t>
  </si>
  <si>
    <t>terminál VHD</t>
  </si>
  <si>
    <t xml:space="preserve">S, N, X </t>
  </si>
  <si>
    <t>S - stav
N - návrh
X - rušeno</t>
  </si>
  <si>
    <t>TUNEL</t>
  </si>
  <si>
    <t>DRUH_SDS</t>
  </si>
  <si>
    <t>specifikace pozemní komunikace</t>
  </si>
  <si>
    <t>D, R, NS, S, HO, O , SP</t>
  </si>
  <si>
    <t>tunel</t>
  </si>
  <si>
    <t>A,N</t>
  </si>
  <si>
    <t>A - Ano
N - Ne</t>
  </si>
  <si>
    <t>specifikace objektu silniční dopravy</t>
  </si>
  <si>
    <t xml:space="preserve">S - stav
N - návrh
X - rušeno </t>
  </si>
  <si>
    <t>DRUH_DDS</t>
  </si>
  <si>
    <t>druh sítě drážní dopravy</t>
  </si>
  <si>
    <t>ZD, MD, TD, LD</t>
  </si>
  <si>
    <t>S, N, X</t>
  </si>
  <si>
    <t>druh objektu VHD</t>
  </si>
  <si>
    <t>ZVB, ZOZ</t>
  </si>
  <si>
    <t>ZVB - zastávka - vztažný bod
ZOZ - zastávka - označník</t>
  </si>
  <si>
    <t>DRUH_NDS</t>
  </si>
  <si>
    <t>specifikace sítě nemotorové dopravy</t>
  </si>
  <si>
    <t>specifikace kresby</t>
  </si>
  <si>
    <t xml:space="preserve">Podmiňující investice </t>
  </si>
  <si>
    <t>číslo parcely</t>
  </si>
  <si>
    <t>druh vlastnických vztahů</t>
  </si>
  <si>
    <t>Brněnské závody s.r.o.</t>
  </si>
  <si>
    <t>DRUH_OVY</t>
  </si>
  <si>
    <t>lokalní ID objektu</t>
  </si>
  <si>
    <t>Silniční doprava - objekt, bod</t>
  </si>
  <si>
    <t>Silniční doprava - objekt, linie</t>
  </si>
  <si>
    <t>DRUH_SDOL</t>
  </si>
  <si>
    <t>DRUH_SDOB</t>
  </si>
  <si>
    <t>Urbanistická kompozice</t>
  </si>
  <si>
    <t>Občanská vybavenost, bod</t>
  </si>
  <si>
    <t>DRUH_HR</t>
  </si>
  <si>
    <t>C, P, SCP</t>
  </si>
  <si>
    <t>označení podmiňující investice</t>
  </si>
  <si>
    <t>označení etapizace</t>
  </si>
  <si>
    <t>Silniční doprava - objekt (bod)</t>
  </si>
  <si>
    <t>Silniční doprava - objekt (linie)</t>
  </si>
  <si>
    <t>300, 500, …</t>
  </si>
  <si>
    <t>R</t>
  </si>
  <si>
    <t>255/1</t>
  </si>
  <si>
    <t>30. REGULACE STRUKTURY</t>
  </si>
  <si>
    <t>20. ČLENĚNÍ ÚZEMÍ</t>
  </si>
  <si>
    <t>10. METADATA DOKUMENTACE</t>
  </si>
  <si>
    <t>32. URBANISMUS</t>
  </si>
  <si>
    <t>40. ZELENÁ INFRASTRUKTURA</t>
  </si>
  <si>
    <t>41. DOPRAVNÍ INFRASTRUKTURA</t>
  </si>
  <si>
    <t>50. ETAPIZACE A INVESTICE</t>
  </si>
  <si>
    <t>70. VLASTNICKÉ VZTAHY</t>
  </si>
  <si>
    <t>80. ANALYTICKÁ A PODKLADOVÁ DATA</t>
  </si>
  <si>
    <t>42. TECHNICKÁ INFRASTRKTURA</t>
  </si>
  <si>
    <t>60. ÚZEMNÍ PLÁN</t>
  </si>
  <si>
    <t>Vlastnické vztahy - základní</t>
  </si>
  <si>
    <t>označení polohy řezu</t>
  </si>
  <si>
    <t>Podmiňující investice</t>
  </si>
  <si>
    <t>Veřejné prostranství s vyšším podílem zeleně</t>
  </si>
  <si>
    <t>ReseneUzemi_d</t>
  </si>
  <si>
    <t>dle vyhlášky 157/2024 Sb.</t>
  </si>
  <si>
    <t>Hrana</t>
  </si>
  <si>
    <t xml:space="preserve">Vlastnické vztahy - lokální </t>
  </si>
  <si>
    <t>DRUH_UK</t>
  </si>
  <si>
    <t>Schwarzplán (plocha)</t>
  </si>
  <si>
    <t>Schwarzplán (linie)</t>
  </si>
  <si>
    <t>NAZEV</t>
  </si>
  <si>
    <t>DRUH_VVZ</t>
  </si>
  <si>
    <t>druh občanské vybavenosti</t>
  </si>
  <si>
    <t>VYSKA_VB_I</t>
  </si>
  <si>
    <t>Výšková regulace na linii - rozhraní</t>
  </si>
  <si>
    <t>Občanská vybavenost, plocha</t>
  </si>
  <si>
    <t>s.RU</t>
  </si>
  <si>
    <t>701250-99</t>
  </si>
  <si>
    <t>701210-49</t>
  </si>
  <si>
    <t>501216-98</t>
  </si>
  <si>
    <t>501116-98</t>
  </si>
  <si>
    <t>specifikace funkčního využití pozemku</t>
  </si>
  <si>
    <t>SMB100, SMBP, CR100, CRP, JMK100, JMKP, FO, PO, FOPOP</t>
  </si>
  <si>
    <t>PL_VV_LOK P_Alza s.r.o._Starobrno a.s.</t>
  </si>
  <si>
    <t>HUS - hrana pro umístění sjezdů</t>
  </si>
  <si>
    <t>HUS</t>
  </si>
  <si>
    <t>SJE
SSZ</t>
  </si>
  <si>
    <t>SJE - sjezd
SSZ - křižovatka řízená světelným signalizačním zařízením</t>
  </si>
  <si>
    <t>C - cyklotrasa
P - pěší trasa
SPC - stezka pro pěší a cyklisty</t>
  </si>
  <si>
    <t>1, 2, 3, …</t>
  </si>
  <si>
    <t>úhel natočení šrafy</t>
  </si>
  <si>
    <t>úhel natočení symbolu</t>
  </si>
  <si>
    <t>UHEL_SYM</t>
  </si>
  <si>
    <t>UHEL_SRF</t>
  </si>
  <si>
    <t>S - stav</t>
  </si>
  <si>
    <t>S</t>
  </si>
  <si>
    <t>321313-99</t>
  </si>
  <si>
    <t>HHL - hrana hlavní
HVD - hrana vedlejší</t>
  </si>
  <si>
    <t>Funkční využití pozemku</t>
  </si>
  <si>
    <t>31. FUNKČNÍ VYUŽITÍ ÚZEMÍ</t>
  </si>
  <si>
    <t>ETAPA</t>
  </si>
  <si>
    <t>Veřejná hromadná doprava - objekt, bod</t>
  </si>
  <si>
    <t>DRUH_VHDOB</t>
  </si>
  <si>
    <t>X- rušeno</t>
  </si>
  <si>
    <t>Bez etapizace, dále libovolné</t>
  </si>
  <si>
    <t>CASH.DRUH</t>
  </si>
  <si>
    <r>
      <rPr>
        <b/>
        <sz val="10"/>
        <color theme="1"/>
        <rFont val="Aptos Narrow"/>
        <family val="2"/>
        <scheme val="minor"/>
      </rPr>
      <t xml:space="preserve">CASH:
</t>
    </r>
    <r>
      <rPr>
        <sz val="10"/>
        <color theme="1"/>
        <rFont val="Aptos Narrow"/>
        <family val="2"/>
        <scheme val="minor"/>
      </rPr>
      <t>s
n</t>
    </r>
    <r>
      <rPr>
        <b/>
        <sz val="10"/>
        <color theme="1"/>
        <rFont val="Aptos Narrow"/>
        <family val="2"/>
        <scheme val="minor"/>
      </rPr>
      <t xml:space="preserve">
DRUH:</t>
    </r>
    <r>
      <rPr>
        <sz val="10"/>
        <color theme="1"/>
        <rFont val="Aptos Narrow"/>
        <family val="2"/>
        <scheme val="minor"/>
      </rPr>
      <t xml:space="preserve">
BU
BI 
SU
OV
OK
OX
OS
OH
VU
VL
TU
TO
DU
DK
PU
RU
RI
RX
ZU
ZK
LU
AU
WU</t>
    </r>
  </si>
  <si>
    <t>PL</t>
  </si>
  <si>
    <t>_</t>
  </si>
  <si>
    <t>Stav</t>
  </si>
  <si>
    <t>Navrh</t>
  </si>
  <si>
    <t>Ruseno</t>
  </si>
  <si>
    <t>ZN</t>
  </si>
  <si>
    <t>PODTYP</t>
  </si>
  <si>
    <t>AN</t>
  </si>
  <si>
    <t>SR</t>
  </si>
  <si>
    <t>Dotcene uzemi</t>
  </si>
  <si>
    <t>Cast uzemi</t>
  </si>
  <si>
    <t>Ulicni cara</t>
  </si>
  <si>
    <t>SC uzavrena</t>
  </si>
  <si>
    <t>SC polouzavrena</t>
  </si>
  <si>
    <t>SC otevrena</t>
  </si>
  <si>
    <t>SC volna</t>
  </si>
  <si>
    <t>Mezni stavebni hranice</t>
  </si>
  <si>
    <t>VR na linii spojka</t>
  </si>
  <si>
    <t>VR na linii</t>
  </si>
  <si>
    <t>VR na linii rozhrani</t>
  </si>
  <si>
    <t>Lokalni dominanta</t>
  </si>
  <si>
    <t>Aktivni parter</t>
  </si>
  <si>
    <t>Prostupnost uzemim</t>
  </si>
  <si>
    <t>Kompozicni osa</t>
  </si>
  <si>
    <t>Pruhled uzemim</t>
  </si>
  <si>
    <t>Vyznamne verejne prostranstvi</t>
  </si>
  <si>
    <t>Moznost vyznamne stavby</t>
  </si>
  <si>
    <t>Pozemky rozhrani</t>
  </si>
  <si>
    <t>Pozemky</t>
  </si>
  <si>
    <t>pBU</t>
  </si>
  <si>
    <t>pBI</t>
  </si>
  <si>
    <t>pSU</t>
  </si>
  <si>
    <t>pOV</t>
  </si>
  <si>
    <t>pOK</t>
  </si>
  <si>
    <t>pOX</t>
  </si>
  <si>
    <t>pOS</t>
  </si>
  <si>
    <t>pOH</t>
  </si>
  <si>
    <t>pVU</t>
  </si>
  <si>
    <t>pVL</t>
  </si>
  <si>
    <t>pTU</t>
  </si>
  <si>
    <t>pTO</t>
  </si>
  <si>
    <t>pDU</t>
  </si>
  <si>
    <t>pDK</t>
  </si>
  <si>
    <t>pPU</t>
  </si>
  <si>
    <t>pRU</t>
  </si>
  <si>
    <t>pRI</t>
  </si>
  <si>
    <t>pRX</t>
  </si>
  <si>
    <t>pZU</t>
  </si>
  <si>
    <t>pZK</t>
  </si>
  <si>
    <t>pLU</t>
  </si>
  <si>
    <t>pAU</t>
  </si>
  <si>
    <t>pWU</t>
  </si>
  <si>
    <t>Plosne vymezeni</t>
  </si>
  <si>
    <t>Materska skola</t>
  </si>
  <si>
    <t>Zakladni skola</t>
  </si>
  <si>
    <t>Stredni skola</t>
  </si>
  <si>
    <t>Univerzita a veda</t>
  </si>
  <si>
    <t>Nakupni centrum</t>
  </si>
  <si>
    <t>Zdravotnicke zarizeni</t>
  </si>
  <si>
    <t>Kulturni zarizeni</t>
  </si>
  <si>
    <t>Sportovni zarizeni</t>
  </si>
  <si>
    <t>Domov pro seniory</t>
  </si>
  <si>
    <t>Hrbitov</t>
  </si>
  <si>
    <t>Park</t>
  </si>
  <si>
    <t>Urad</t>
  </si>
  <si>
    <t>Soud</t>
  </si>
  <si>
    <t>Hasici</t>
  </si>
  <si>
    <t>Policie</t>
  </si>
  <si>
    <t>Armada</t>
  </si>
  <si>
    <t>Terminal VHD</t>
  </si>
  <si>
    <t>Vysadbovy pas</t>
  </si>
  <si>
    <t>Nestavebni část SB</t>
  </si>
  <si>
    <t>VP vyssi podíl zelene</t>
  </si>
  <si>
    <t>Dalnicni</t>
  </si>
  <si>
    <t>Rychlostni</t>
  </si>
  <si>
    <t>Nadsberna</t>
  </si>
  <si>
    <t>Sberna</t>
  </si>
  <si>
    <t>Hlavni obsluzna</t>
  </si>
  <si>
    <t>Obsluzna</t>
  </si>
  <si>
    <t>Smiseny provoz</t>
  </si>
  <si>
    <t>SSZ</t>
  </si>
  <si>
    <t>Sjezd</t>
  </si>
  <si>
    <t>Hrana pro umisteni sjezdu</t>
  </si>
  <si>
    <t>Zeleznice</t>
  </si>
  <si>
    <t>Metropolitni draha</t>
  </si>
  <si>
    <t>Tramvajova draha</t>
  </si>
  <si>
    <t>Lanova draha</t>
  </si>
  <si>
    <t>VHD zastavka vztazny bod</t>
  </si>
  <si>
    <t>VHD zastavka oznacnik</t>
  </si>
  <si>
    <t>Cyklotrasa</t>
  </si>
  <si>
    <t>Pesi trasa</t>
  </si>
  <si>
    <t>Stezka pesi cykliste</t>
  </si>
  <si>
    <t>Hrana hlavni</t>
  </si>
  <si>
    <t>Hrana vedlejsi</t>
  </si>
  <si>
    <t>Poloha rezu</t>
  </si>
  <si>
    <t>Etapizace rozhrani</t>
  </si>
  <si>
    <t>Isochrona zastavka VB</t>
  </si>
  <si>
    <t>Isochrona x x x</t>
  </si>
  <si>
    <t>Z z z</t>
  </si>
  <si>
    <t xml:space="preserve">X x x </t>
  </si>
  <si>
    <t>Bez etapizace</t>
  </si>
  <si>
    <t>Podminujici investice</t>
  </si>
  <si>
    <t>VV</t>
  </si>
  <si>
    <t>SMB 100</t>
  </si>
  <si>
    <t>SMB P</t>
  </si>
  <si>
    <t>CR 100</t>
  </si>
  <si>
    <t>CR P</t>
  </si>
  <si>
    <t>JMK 100</t>
  </si>
  <si>
    <t>JMK P</t>
  </si>
  <si>
    <t>FO 100</t>
  </si>
  <si>
    <t>PO 100</t>
  </si>
  <si>
    <t>FOPO P</t>
  </si>
  <si>
    <t>LOK</t>
  </si>
  <si>
    <t>rozhrani</t>
  </si>
  <si>
    <t>LOK P</t>
  </si>
  <si>
    <t>X x x</t>
  </si>
  <si>
    <t>X x x_Y y y</t>
  </si>
  <si>
    <t>Cislo parcely</t>
  </si>
  <si>
    <t>NÁZEV HLADINY</t>
  </si>
  <si>
    <t>TYP OBJEKTU</t>
  </si>
  <si>
    <t>NÁZEV VRSTVY GIS</t>
  </si>
  <si>
    <t>ATRIBUT</t>
  </si>
  <si>
    <t>255/2</t>
  </si>
  <si>
    <t>A</t>
  </si>
  <si>
    <t>KČ/PD</t>
  </si>
  <si>
    <t>DRUH.OZNACENI</t>
  </si>
  <si>
    <t>označení stavebního bloku</t>
  </si>
  <si>
    <t>označení nestavebního bloku</t>
  </si>
  <si>
    <t>označení jiné části území</t>
  </si>
  <si>
    <r>
      <rPr>
        <b/>
        <sz val="10"/>
        <rFont val="Aptos Narrow"/>
        <family val="2"/>
        <scheme val="minor"/>
      </rPr>
      <t>z kartičky</t>
    </r>
    <r>
      <rPr>
        <sz val="10"/>
        <rFont val="Aptos Narrow"/>
        <family val="2"/>
        <scheme val="minor"/>
      </rPr>
      <t xml:space="preserve">
</t>
    </r>
    <r>
      <rPr>
        <i/>
        <sz val="10"/>
        <rFont val="Aptos Narrow"/>
        <family val="2"/>
        <scheme val="minor"/>
      </rPr>
      <t>kladné celé číslo</t>
    </r>
  </si>
  <si>
    <r>
      <rPr>
        <b/>
        <sz val="10"/>
        <color theme="1"/>
        <rFont val="Aptos Narrow"/>
        <family val="2"/>
        <scheme val="minor"/>
      </rPr>
      <t xml:space="preserve">významný lokální vlastník
</t>
    </r>
    <r>
      <rPr>
        <i/>
        <sz val="10"/>
        <color theme="1"/>
        <rFont val="Aptos Narrow"/>
        <family val="2"/>
        <scheme val="minor"/>
      </rPr>
      <t>velká a malá písmena abecedy bez diakritky, celá čísla, tečka a mezera</t>
    </r>
  </si>
  <si>
    <r>
      <rPr>
        <b/>
        <sz val="10"/>
        <rFont val="Aptos Narrow"/>
        <family val="2"/>
        <scheme val="minor"/>
      </rPr>
      <t xml:space="preserve">kmenové číslo parcely
</t>
    </r>
    <r>
      <rPr>
        <i/>
        <sz val="10"/>
        <rFont val="Aptos Narrow"/>
        <family val="2"/>
        <scheme val="minor"/>
      </rPr>
      <t xml:space="preserve">kladné celé číslo
</t>
    </r>
    <r>
      <rPr>
        <b/>
        <sz val="10"/>
        <rFont val="Aptos Narrow"/>
        <family val="2"/>
        <scheme val="minor"/>
      </rPr>
      <t xml:space="preserve">poddělení
</t>
    </r>
    <r>
      <rPr>
        <i/>
        <sz val="10"/>
        <rFont val="Aptos Narrow"/>
        <family val="2"/>
        <scheme val="minor"/>
      </rPr>
      <t>kladní celé číslo</t>
    </r>
  </si>
  <si>
    <r>
      <rPr>
        <b/>
        <sz val="10"/>
        <color theme="1"/>
        <rFont val="Aptos Narrow"/>
        <family val="2"/>
        <scheme val="minor"/>
      </rPr>
      <t>X x x:</t>
    </r>
    <r>
      <rPr>
        <sz val="10"/>
        <color theme="1"/>
        <rFont val="Aptos Narrow"/>
        <family val="2"/>
        <scheme val="minor"/>
      </rPr>
      <t xml:space="preserve">
A-Z, a-z, 0-9, .</t>
    </r>
  </si>
  <si>
    <r>
      <t xml:space="preserve">X x x:
Y y y:
</t>
    </r>
    <r>
      <rPr>
        <sz val="10"/>
        <color theme="1"/>
        <rFont val="Aptos Narrow"/>
        <family val="2"/>
        <scheme val="minor"/>
      </rPr>
      <t>A-Z, a-z, 0-9, .</t>
    </r>
  </si>
  <si>
    <t>podtyp isochrony</t>
  </si>
  <si>
    <r>
      <rPr>
        <b/>
        <sz val="10"/>
        <color theme="1"/>
        <rFont val="Aptos Narrow"/>
        <family val="2"/>
        <scheme val="minor"/>
      </rPr>
      <t>druh části území</t>
    </r>
    <r>
      <rPr>
        <sz val="10"/>
        <color theme="1"/>
        <rFont val="Aptos Narrow"/>
        <family val="2"/>
        <scheme val="minor"/>
      </rPr>
      <t xml:space="preserve">
uliční prostranství
stavební blok
nestavební blok
jiná část území
</t>
    </r>
    <r>
      <rPr>
        <b/>
        <sz val="10"/>
        <color theme="1"/>
        <rFont val="Aptos Narrow"/>
        <family val="2"/>
        <scheme val="minor"/>
      </rPr>
      <t>označení části území</t>
    </r>
    <r>
      <rPr>
        <sz val="10"/>
        <color theme="1"/>
        <rFont val="Aptos Narrow"/>
        <family val="2"/>
        <scheme val="minor"/>
      </rPr>
      <t xml:space="preserve">
</t>
    </r>
    <r>
      <rPr>
        <i/>
        <sz val="10"/>
        <color theme="1"/>
        <rFont val="Aptos Narrow"/>
        <family val="2"/>
        <scheme val="minor"/>
      </rPr>
      <t>velká a malá písmena abecedy bez diakritky, celá čísla, tečka a mezera</t>
    </r>
  </si>
  <si>
    <r>
      <t xml:space="preserve">označení polohy řezu
</t>
    </r>
    <r>
      <rPr>
        <i/>
        <sz val="10"/>
        <rFont val="Aptos Narrow"/>
        <family val="2"/>
        <scheme val="minor"/>
      </rPr>
      <t>velká a malá písmena abecedy bez diakritky, celá čísla, tečka a mezera</t>
    </r>
  </si>
  <si>
    <r>
      <rPr>
        <b/>
        <sz val="10"/>
        <color theme="1"/>
        <rFont val="Aptos Narrow"/>
        <family val="2"/>
        <scheme val="minor"/>
      </rPr>
      <t>DRUH:</t>
    </r>
    <r>
      <rPr>
        <sz val="10"/>
        <color theme="1"/>
        <rFont val="Aptos Narrow"/>
        <family val="2"/>
        <scheme val="minor"/>
      </rPr>
      <t xml:space="preserve">
UL
SB
NB
XB
</t>
    </r>
    <r>
      <rPr>
        <b/>
        <sz val="10"/>
        <color theme="1"/>
        <rFont val="Aptos Narrow"/>
        <family val="2"/>
        <scheme val="minor"/>
      </rPr>
      <t>OZNACENI:</t>
    </r>
    <r>
      <rPr>
        <sz val="10"/>
        <color theme="1"/>
        <rFont val="Aptos Narrow"/>
        <family val="2"/>
        <scheme val="minor"/>
      </rPr>
      <t xml:space="preserve">
</t>
    </r>
    <r>
      <rPr>
        <i/>
        <sz val="10"/>
        <color theme="1"/>
        <rFont val="Aptos Narrow"/>
        <family val="2"/>
        <scheme val="minor"/>
      </rPr>
      <t>A-Z, a-z, 0-9, .</t>
    </r>
  </si>
  <si>
    <t>ZVB
…</t>
  </si>
  <si>
    <t>ZVB - zastávka, vztažný bod
…</t>
  </si>
  <si>
    <t>střední škola, gymnázium</t>
  </si>
  <si>
    <t>Z</t>
  </si>
  <si>
    <t>D</t>
  </si>
  <si>
    <t>SMB100 - Statutární město Brno - 100 %
SMBP - Statutární město Brno - podíl
CR100 - Česká republika -100 %
CRP - Česká republika - podíl
JMK100 - Jihomoravský kraj - 100 %
JMKP - Jihomoravský kraj - podíl
FO100 - fyzické osoby - 100 %
PO100 - právnické osoby - 100 %
FOPOP - podílové vlastnictví FO a PO</t>
  </si>
  <si>
    <t>HHL, HVD</t>
  </si>
  <si>
    <r>
      <rPr>
        <b/>
        <sz val="10"/>
        <rFont val="Aptos Narrow"/>
        <family val="2"/>
        <scheme val="minor"/>
      </rPr>
      <t>časový horizont</t>
    </r>
    <r>
      <rPr>
        <sz val="10"/>
        <rFont val="Aptos Narrow"/>
        <family val="2"/>
        <scheme val="minor"/>
      </rPr>
      <t xml:space="preserve">
stav
návrh
</t>
    </r>
    <r>
      <rPr>
        <b/>
        <sz val="10"/>
        <rFont val="Aptos Narrow"/>
        <family val="2"/>
        <scheme val="minor"/>
      </rPr>
      <t>specifikace funkčního využití pozemku</t>
    </r>
    <r>
      <rPr>
        <sz val="10"/>
        <rFont val="Aptos Narrow"/>
        <family val="2"/>
        <scheme val="minor"/>
      </rPr>
      <t xml:space="preserve">
pozemek pro bydlení všeobecné
pozemek pro bydlení individuální
pozemek smíšený obytný všeobecný
pozemek pro občanské vybavení veřejné
pozemek pro občanské vybavení komerční
pozemek pro občanské vybavení jiné 
pozemek pro občanské vybavení sport
pozemek pro občanské vybavení hřbitov
pozemek pro výrobu všeobecnou
pozemek pro výrobu lehkou
pozemek pro technickou infrastrukturu všeobecnou
pozemek pro nakládání s odpady
pozemek pro dopravu všeobecnou
pozemek pro dopravu kombinovanou
pozemek pro veřejné prostranství všeobecné
pozemek pro rekreaci všeobecnou
pozemek pro rekreaci individuální
pozemek pro rekreaci jinou
pozemek pro zelěň všeobecnou
pozemek pro zeleň krajinnou
pozemek lesní všeobecný
pozemek zemědělský všeobecný
pozemek vodní a vodohospodářský všeobecný</t>
    </r>
  </si>
  <si>
    <t>42YYZZ</t>
  </si>
  <si>
    <t>[Z]
–
[D]</t>
  </si>
  <si>
    <t>SKUPINA TYPŮ OBJEKTŮ</t>
  </si>
  <si>
    <t>POUŽITÍ VE VÝKRESU</t>
  </si>
  <si>
    <t>TYP GEOMETRIE</t>
  </si>
  <si>
    <t>NÁZEV TYPU OBJEKTU/
ČLENĚNÍ PRVÉ</t>
  </si>
  <si>
    <t>ČLENĚNÍ PRVÉ/
ČLENĚNÍ DRUHÉ</t>
  </si>
  <si>
    <t>ČLENĚNÍ DRUHÉ/
ČLENĚNÍ TŘETÍ</t>
  </si>
  <si>
    <t>FORMÁT</t>
  </si>
  <si>
    <t>HODNOTA</t>
  </si>
  <si>
    <t>VYSVĚLTENÍ HODNOTY</t>
  </si>
  <si>
    <t>PŘÍKLAD UŽITÍ</t>
  </si>
  <si>
    <t>A1</t>
  </si>
  <si>
    <t>A3</t>
  </si>
  <si>
    <t>A4</t>
  </si>
  <si>
    <t>A5</t>
  </si>
  <si>
    <t>C3</t>
  </si>
  <si>
    <t>Z_1021_DotceneUzemi_p</t>
  </si>
  <si>
    <t>Z_2021_UlicniProstranstvi_p
Z_2031_StavebniBlok_p
Z_2041_NestavebniBlok_p
Z_2051_JinaCastUzemi_p</t>
  </si>
  <si>
    <t>Z_2011_UlicniCara_l</t>
  </si>
  <si>
    <t>Z_3011_StavebniCara_l</t>
  </si>
  <si>
    <t>Z_3012_MezniStavebniHranice_l</t>
  </si>
  <si>
    <t>Z_3022_VyskovaRegulaceNaLinii_l</t>
  </si>
  <si>
    <t>Z_3025_VyskovaRegulaceNaLiniiRozhrani_l</t>
  </si>
  <si>
    <t>Z_3031_LokalniDominanta_b</t>
  </si>
  <si>
    <t>Z_3032_AktivniParter_l</t>
  </si>
  <si>
    <t>Z_3033_ProstupnostUzemim_l</t>
  </si>
  <si>
    <t>Z_3034_UrbanistickaKompozice_l</t>
  </si>
  <si>
    <t>Z_3035_VyznamneVerejneProstranstvi_p</t>
  </si>
  <si>
    <t>Z_3036_MoznostVyznamneStavby_p</t>
  </si>
  <si>
    <t>Z_3111_FunkcniVyuzitiPozemku_p</t>
  </si>
  <si>
    <t>Z_3112_ObcanskaVybavenost_p</t>
  </si>
  <si>
    <t>Z_3113_ObcanskaVybavenost_b</t>
  </si>
  <si>
    <t>Z_3211_Schwarzplan_p</t>
  </si>
  <si>
    <t>Z_3212_Schwarzplan_l</t>
  </si>
  <si>
    <t>Z_3213_Isochrona_l</t>
  </si>
  <si>
    <t>Z_4012_VysadbovyPas_l</t>
  </si>
  <si>
    <t>Z_4013_NestavebniCastStavebnihoBloku_p</t>
  </si>
  <si>
    <t>Z_4014_VerejneProstranstviVyssiPodilZelene_p</t>
  </si>
  <si>
    <t>Z_4111_SilnicniDopravaSit_l</t>
  </si>
  <si>
    <t>Z_4112_SilnicniDopravaObjekt_b</t>
  </si>
  <si>
    <t>Z_4113_SilnicniDopravaObjekt_l</t>
  </si>
  <si>
    <t>Z_4121_DrazniDopravaSit_l</t>
  </si>
  <si>
    <t>Z_4132_VerejnaHromadnaDopravaObjekt_b</t>
  </si>
  <si>
    <t>Z_4141_NemotorovaDopravaSit_l</t>
  </si>
  <si>
    <t>Z_4151_Hrany_l</t>
  </si>
  <si>
    <t>Z_4152_PolohaRezu_l</t>
  </si>
  <si>
    <t>Z_5011_Etapizace_p</t>
  </si>
  <si>
    <t>Z_5012_PodminujiciInvestice_p</t>
  </si>
  <si>
    <t>atribut TUNEL u Z_4111_SilnicniDopravaSit_l
a u Z_4121_DrazniDopravaSit_l</t>
  </si>
  <si>
    <t>Z_7011_VlastnickeVztahyZak_p</t>
  </si>
  <si>
    <t>Z_7012_VlastnickeVztahyLok_p</t>
  </si>
  <si>
    <t>Z_7013_HraniceParcely_l</t>
  </si>
  <si>
    <t>Z_7014_CisloParcely_a</t>
  </si>
  <si>
    <t>NÁZEV</t>
  </si>
  <si>
    <t>CHARAKTERISTIKA</t>
  </si>
  <si>
    <t>DATOVÝ TYP</t>
  </si>
  <si>
    <t>DÉLKA</t>
  </si>
  <si>
    <t>VYSVĚTLENÍ HODNOTY</t>
  </si>
  <si>
    <t>NÁZEV TYPU OBJEKTU</t>
  </si>
  <si>
    <t>ReseneUzemi</t>
  </si>
  <si>
    <t>DotceneUzemi</t>
  </si>
  <si>
    <t>p</t>
  </si>
  <si>
    <t>l</t>
  </si>
  <si>
    <t>NÁZEV VRSTVY</t>
  </si>
  <si>
    <t>KÓD</t>
  </si>
  <si>
    <t>UlicniCara</t>
  </si>
  <si>
    <t>UlicniProstranstvi</t>
  </si>
  <si>
    <t>StavebniBlok</t>
  </si>
  <si>
    <t>NestavebniBlok</t>
  </si>
  <si>
    <t>JinaCastUzemi</t>
  </si>
  <si>
    <t>StavebniCara</t>
  </si>
  <si>
    <t>MezniStavebniHranice</t>
  </si>
  <si>
    <t>b</t>
  </si>
  <si>
    <t>VyskovaRegulaceNaLinii</t>
  </si>
  <si>
    <t>VyskovaRegulaceNaLiniiRozhrani</t>
  </si>
  <si>
    <t>LokalniDominanta</t>
  </si>
  <si>
    <t>AktivniParter</t>
  </si>
  <si>
    <t>ProstupnostUzemim</t>
  </si>
  <si>
    <t>UrbanistickaKompozice</t>
  </si>
  <si>
    <t>VyznamneVerejneProstranstvi</t>
  </si>
  <si>
    <t>MoznostVyznamneStavby</t>
  </si>
  <si>
    <t>PLNÝ NÁZEV</t>
  </si>
  <si>
    <t>PLNÝ NÝZEV</t>
  </si>
  <si>
    <t>FunkcniVyuzitiPozemku</t>
  </si>
  <si>
    <t>ObcanskaVybavenost</t>
  </si>
  <si>
    <t>kladné celé číslo</t>
  </si>
  <si>
    <t>VysadbovyPas</t>
  </si>
  <si>
    <t>NestavebniCastStavebnihoBloku</t>
  </si>
  <si>
    <t>VerejneProstranstviVyssiPodilZelene</t>
  </si>
  <si>
    <t>SilnicniDopravaSit</t>
  </si>
  <si>
    <t>SilnicniDopravaObjekt</t>
  </si>
  <si>
    <t>DrazniDopravaSit</t>
  </si>
  <si>
    <t>VerejnaHromadnaDopravaObjekt</t>
  </si>
  <si>
    <t>NemotorovaDopravaSit</t>
  </si>
  <si>
    <t>PolohaRezu</t>
  </si>
  <si>
    <t>ZD  - železnice
MD - metropolitní dráha
TD - tramvaj
LD - lanová dráha</t>
  </si>
  <si>
    <t>PodminujiciInvestice</t>
  </si>
  <si>
    <t>a</t>
  </si>
  <si>
    <t>VlastnickeVztahyZak</t>
  </si>
  <si>
    <t>VlastnickeVztahyLok</t>
  </si>
  <si>
    <t>HraniceParcely</t>
  </si>
  <si>
    <t>CisloParcely</t>
  </si>
  <si>
    <r>
      <rPr>
        <b/>
        <sz val="10"/>
        <color theme="1"/>
        <rFont val="Aptos Narrow"/>
        <family val="2"/>
        <scheme val="minor"/>
      </rPr>
      <t xml:space="preserve">označení jiné etapy
</t>
    </r>
    <r>
      <rPr>
        <i/>
        <sz val="10"/>
        <color theme="1"/>
        <rFont val="Aptos Narrow"/>
        <family val="2"/>
        <scheme val="minor"/>
      </rPr>
      <t>velká a malá písmena abecedy bez diakritky, celá čísla, tečka a mezera</t>
    </r>
  </si>
  <si>
    <r>
      <rPr>
        <b/>
        <sz val="10"/>
        <rFont val="Aptos Narrow"/>
        <family val="2"/>
        <scheme val="minor"/>
      </rPr>
      <t>RIMSA_MAX:</t>
    </r>
    <r>
      <rPr>
        <i/>
        <sz val="10"/>
        <rFont val="Aptos Narrow"/>
        <family val="2"/>
        <scheme val="minor"/>
      </rPr>
      <t xml:space="preserve">
1, 2, 3,…</t>
    </r>
  </si>
  <si>
    <r>
      <rPr>
        <b/>
        <sz val="10"/>
        <rFont val="Aptos Narrow"/>
        <family val="2"/>
        <scheme val="minor"/>
      </rPr>
      <t>KČ:</t>
    </r>
    <r>
      <rPr>
        <i/>
        <sz val="10"/>
        <rFont val="Aptos Narrow"/>
        <family val="2"/>
        <scheme val="minor"/>
      </rPr>
      <t xml:space="preserve">
1, 2, 3,..
</t>
    </r>
    <r>
      <rPr>
        <b/>
        <sz val="10"/>
        <rFont val="Aptos Narrow"/>
        <family val="2"/>
        <scheme val="minor"/>
      </rPr>
      <t>PD:</t>
    </r>
    <r>
      <rPr>
        <i/>
        <sz val="10"/>
        <rFont val="Aptos Narrow"/>
        <family val="2"/>
        <scheme val="minor"/>
      </rPr>
      <t xml:space="preserve">
1, 2, 3,...</t>
    </r>
  </si>
  <si>
    <r>
      <rPr>
        <b/>
        <sz val="10"/>
        <rFont val="Aptos Narrow"/>
        <family val="2"/>
        <scheme val="minor"/>
      </rPr>
      <t>OZNACENI:</t>
    </r>
    <r>
      <rPr>
        <i/>
        <sz val="10"/>
        <rFont val="Aptos Narrow"/>
        <family val="2"/>
        <scheme val="minor"/>
      </rPr>
      <t xml:space="preserve">
A-Z, a-z, 0-9, .</t>
    </r>
  </si>
  <si>
    <t>kmenové číslo parcely/poddělení</t>
  </si>
  <si>
    <t>velká a malá písmena abecedy bez diakritky, celá čísla, tečka a mezera</t>
  </si>
  <si>
    <t>A-Z, a-z, 0-9, .</t>
  </si>
  <si>
    <t>42YY</t>
  </si>
  <si>
    <t>80YYZZ</t>
  </si>
  <si>
    <t>POZNÁMKA K POUŽITÍ</t>
  </si>
  <si>
    <t>datová struktura  je dána Územním plánem města Brna</t>
  </si>
  <si>
    <t>Vlastnické vztahy - významní lokání</t>
  </si>
  <si>
    <r>
      <t xml:space="preserve">významný podílový lokální vlastník 1
významný podílový lokální vlastník 2
</t>
    </r>
    <r>
      <rPr>
        <i/>
        <sz val="10"/>
        <color theme="1"/>
        <rFont val="Aptos Narrow"/>
        <family val="2"/>
        <scheme val="minor"/>
      </rPr>
      <t>velká a malá písmena abecedy bez diakritky, celá čísla, tečka a mezera</t>
    </r>
  </si>
  <si>
    <t>významný lokální vlastník</t>
  </si>
  <si>
    <t>Výskyt v A3 platí jen pro podtyp ZVB, další podtypy isochrony nemají výskyt předepsán.</t>
  </si>
  <si>
    <t>PBU - pozemek pro bydlení všeobecné
PBI - pozemek pro bydlení individuální
PSU - pozemek smíšený obytný všeobecný
POV - pozemek pro občanské vybavení veřejné
POK - pozemek pro občanské vybavení komerční
POX - pozemek pro občanské vybavení jiné 
POS - pozemek pro občanské vybavení sport
POH - pozemek pro občanské vybavení hřbitov
PVU - pozemek pro výrobu všeobecnou
PVL - pozemek pro výrobu lehkou
PTU - pozemek pro technickou infrastrukturu všeobecnou
PTO - pozemek pro technickou infrastrukturu - nakládání s odpady
PDU - pozemek pro dopravu všeobecnou
PDK - pozemek pro dopravu kombinovanou
PPU - pozemek pro veřejné prostranství všeobecné
PRU - pozemek pro rekreaci všeobecnou
PRI - pozemek pro rekreaci individuální
PRX - pozemek pro rekreaci jinou
PZU - pozemek pro zelěň všeobecnou
PZK - pozemek pro zeleň krajinnou
PLU - pozemek lesní všeobecný
PAU - pozemek zemědělský všeobecný
PWU - pozemek vodní a vodohospodářský všeobecný</t>
  </si>
  <si>
    <t>SCU, SCP, SCO, SCV</t>
  </si>
  <si>
    <t>Etapa</t>
  </si>
  <si>
    <t>D - dálnice
R - rychlostní komunikace
NS - nadsběrná komunikace
S - sběrná komunikace
HO - hlavní obslužná komunikace
O - obslužná komunikace
SP -  smíšený provoz</t>
  </si>
  <si>
    <t>Y y y J</t>
  </si>
  <si>
    <t>300 m</t>
  </si>
  <si>
    <t>x x x_Y y y J_Z z z</t>
  </si>
  <si>
    <r>
      <t xml:space="preserve">x x x:
</t>
    </r>
    <r>
      <rPr>
        <sz val="10"/>
        <rFont val="Aptos Narrow"/>
        <family val="2"/>
        <scheme val="minor"/>
      </rPr>
      <t>A-Z, a-z, 0-9, .</t>
    </r>
    <r>
      <rPr>
        <b/>
        <sz val="10"/>
        <rFont val="Aptos Narrow"/>
        <family val="2"/>
        <scheme val="minor"/>
      </rPr>
      <t xml:space="preserve">
Y y y:
</t>
    </r>
    <r>
      <rPr>
        <sz val="10"/>
        <rFont val="Aptos Narrow"/>
        <family val="2"/>
        <scheme val="minor"/>
      </rPr>
      <t xml:space="preserve">1, 2, 3,…
</t>
    </r>
    <r>
      <rPr>
        <b/>
        <sz val="10"/>
        <rFont val="Aptos Narrow"/>
        <family val="2"/>
        <scheme val="minor"/>
      </rPr>
      <t xml:space="preserve">J:
</t>
    </r>
    <r>
      <rPr>
        <sz val="10"/>
        <rFont val="Aptos Narrow"/>
        <family val="2"/>
        <scheme val="minor"/>
      </rPr>
      <t>m/s</t>
    </r>
    <r>
      <rPr>
        <b/>
        <sz val="10"/>
        <rFont val="Aptos Narrow"/>
        <family val="2"/>
        <scheme val="minor"/>
      </rPr>
      <t xml:space="preserve">
CASH:
</t>
    </r>
    <r>
      <rPr>
        <sz val="10"/>
        <rFont val="Aptos Narrow"/>
        <family val="2"/>
        <scheme val="minor"/>
      </rPr>
      <t>Stav
Navrh
Ruseno</t>
    </r>
  </si>
  <si>
    <t>Skolstvi ZS_700 m_Navrh</t>
  </si>
  <si>
    <r>
      <t xml:space="preserve">podtyp isochrony
</t>
    </r>
    <r>
      <rPr>
        <i/>
        <sz val="10"/>
        <rFont val="Aptos Narrow"/>
        <family val="2"/>
        <scheme val="minor"/>
      </rPr>
      <t xml:space="preserve">velká a malá písmena abecedy bez diakritky, celá čísla, tečka a mezera
</t>
    </r>
    <r>
      <rPr>
        <b/>
        <sz val="10"/>
        <rFont val="Aptos Narrow"/>
        <family val="2"/>
        <scheme val="minor"/>
      </rPr>
      <t xml:space="preserve">dosah isochrony
</t>
    </r>
    <r>
      <rPr>
        <i/>
        <sz val="10"/>
        <rFont val="Aptos Narrow"/>
        <family val="2"/>
        <scheme val="minor"/>
      </rPr>
      <t xml:space="preserve">kladné celé číslo
</t>
    </r>
    <r>
      <rPr>
        <b/>
        <i/>
        <sz val="10"/>
        <rFont val="Aptos Narrow"/>
        <family val="2"/>
        <scheme val="minor"/>
      </rPr>
      <t xml:space="preserve">jednotka isochrony
</t>
    </r>
    <r>
      <rPr>
        <i/>
        <sz val="10"/>
        <rFont val="Aptos Narrow"/>
        <family val="2"/>
        <scheme val="minor"/>
      </rPr>
      <t xml:space="preserve">m – metry, s – sekundy
</t>
    </r>
    <r>
      <rPr>
        <b/>
        <sz val="10"/>
        <rFont val="Aptos Narrow"/>
        <family val="2"/>
        <scheme val="minor"/>
      </rPr>
      <t xml:space="preserve">časový horizont
</t>
    </r>
    <r>
      <rPr>
        <sz val="10"/>
        <rFont val="Aptos Narrow"/>
        <family val="2"/>
        <scheme val="minor"/>
      </rPr>
      <t>stav
návrh
rušeno</t>
    </r>
  </si>
  <si>
    <t>DOSAH</t>
  </si>
  <si>
    <t>dosah isochrony</t>
  </si>
  <si>
    <t>JEDNOTKA</t>
  </si>
  <si>
    <t>jednotka isochrony</t>
  </si>
  <si>
    <t>m, s</t>
  </si>
  <si>
    <t>m – metry
s – sekundy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</si>
</sst>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charset val="238"/>
      <scheme val="minor"/>
    </font>
    <font>
      <sz val="10"/>
      <name val="Aptos Narrow"/>
      <family val="2"/>
      <scheme val="minor"/>
    </font>
    <font>
      <sz val="10"/>
      <color theme="1"/>
      <name val="Aptos Narrow"/>
      <family val="2"/>
      <scheme val="minor"/>
    </font>
    <font>
      <b/>
      <sz val="10"/>
      <color theme="1"/>
      <name val="Aptos Narrow"/>
      <family val="2"/>
      <scheme val="minor"/>
    </font>
    <font>
      <i/>
      <sz val="10"/>
      <color theme="1"/>
      <name val="Aptos Narrow"/>
      <family val="2"/>
      <scheme val="minor"/>
    </font>
    <font>
      <i/>
      <sz val="10"/>
      <name val="Aptos Narrow"/>
      <family val="2"/>
      <scheme val="minor"/>
    </font>
    <font>
      <b/>
      <i/>
      <sz val="10"/>
      <name val="Aptos Narrow"/>
      <family val="2"/>
      <scheme val="minor"/>
    </font>
    <font>
      <b/>
      <sz val="18"/>
      <color theme="0"/>
      <name val="Aptos Narrow"/>
      <family val="2"/>
      <scheme val="minor"/>
    </font>
    <font>
      <b/>
      <sz val="10"/>
      <name val="Aptos Narrow"/>
      <family val="2"/>
      <scheme val="minor"/>
    </font>
    <font>
      <b/>
      <i/>
      <sz val="10"/>
      <color theme="1"/>
      <name val="Aptos Narrow"/>
      <family val="2"/>
      <scheme val="minor"/>
    </font>
    <font>
      <b/>
      <i/>
      <sz val="10"/>
      <color theme="0" tint="-0.34998626667073579"/>
      <name val="Aptos Narrow"/>
      <family val="2"/>
      <scheme val="minor"/>
    </font>
    <font>
      <strike/>
      <sz val="10"/>
      <color theme="0" tint="-0.249977111117893"/>
      <name val="Aptos Narrow"/>
      <family val="2"/>
      <scheme val="minor"/>
    </font>
    <font>
      <strike/>
      <sz val="10"/>
      <name val="Aptos Narrow"/>
      <family val="2"/>
      <scheme val="minor"/>
    </font>
    <font>
      <strike/>
      <sz val="10"/>
      <color theme="1"/>
      <name val="Aptos Narrow"/>
      <family val="2"/>
      <scheme val="minor"/>
    </font>
    <font>
      <sz val="10"/>
      <color theme="1"/>
      <name val="Aptos Narrow"/>
      <family val="2"/>
      <charset val="238"/>
      <scheme val="minor"/>
    </font>
    <font>
      <b/>
      <sz val="10"/>
      <color theme="0" tint="-0.34998626667073579"/>
      <name val="Aptos Narrow"/>
      <family val="2"/>
      <scheme val="minor"/>
    </font>
    <font>
      <sz val="11"/>
      <name val="Aptos Narrow"/>
      <family val="2"/>
      <scheme val="minor"/>
    </font>
    <font>
      <sz val="10"/>
      <name val="Aptos Narrow"/>
      <family val="2"/>
      <charset val="238"/>
      <scheme val="minor"/>
    </font>
    <font>
      <u/>
      <sz val="11"/>
      <color theme="10"/>
      <name val="Aptos Narrow"/>
      <family val="2"/>
      <charset val="238"/>
      <scheme val="minor"/>
    </font>
    <font>
      <b/>
      <i/>
      <sz val="10"/>
      <name val="Aptos Narrow"/>
      <family val="2"/>
      <charset val="238"/>
      <scheme val="minor"/>
    </font>
    <font>
      <b/>
      <sz val="10"/>
      <name val="Aptos Narrow"/>
      <family val="2"/>
      <charset val="238"/>
      <scheme val="minor"/>
    </font>
    <font>
      <sz val="10"/>
      <color rgb="FF00CCFF"/>
      <name val="Aptos Narrow"/>
      <family val="2"/>
      <scheme val="minor"/>
    </font>
    <font>
      <u/>
      <sz val="11"/>
      <color rgb="FF00CCFF"/>
      <name val="Aptos Narrow"/>
      <family val="2"/>
      <scheme val="minor"/>
    </font>
    <font>
      <sz val="8"/>
      <name val="Aptos Narrow"/>
      <family val="2"/>
      <charset val="238"/>
      <scheme val="minor"/>
    </font>
    <font>
      <b/>
      <sz val="10"/>
      <name val="Aptos Narrow"/>
      <family val="2"/>
    </font>
    <font>
      <b/>
      <sz val="10"/>
      <color theme="1"/>
      <name val="Aptos Narrow"/>
      <family val="2"/>
      <charset val="238"/>
      <scheme val="minor"/>
    </font>
    <font>
      <i/>
      <sz val="10"/>
      <name val="Aptos Narrow"/>
      <family val="2"/>
      <charset val="238"/>
      <scheme val="minor"/>
    </font>
    <font>
      <sz val="10"/>
      <color rgb="FFEE0000"/>
      <name val="Aptos Narrow"/>
      <family val="2"/>
      <charset val="238"/>
      <scheme val="minor"/>
    </font>
  </fonts>
  <fills count="8">
    <fill>
      <patternFill patternType="none"/>
    </fill>
    <fill>
      <patternFill patternType="gray125"/>
    </fill>
    <fill>
      <patternFill patternType="solid">
        <fgColor rgb="FFCCECFF"/>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2" tint="-9.9978637043366805E-2"/>
        <bgColor indexed="64"/>
      </patternFill>
    </fill>
  </fills>
  <borders count="43">
    <border>
      <left/>
      <right/>
      <top/>
      <bottom/>
      <diagonal/>
    </border>
    <border>
      <left/>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auto="1"/>
      </right>
      <top style="medium">
        <color indexed="64"/>
      </top>
      <bottom/>
      <diagonal/>
    </border>
    <border>
      <left/>
      <right style="medium">
        <color auto="1"/>
      </right>
      <top style="medium">
        <color indexed="64"/>
      </top>
      <bottom style="medium">
        <color indexed="64"/>
      </bottom>
      <diagonal/>
    </border>
    <border>
      <left/>
      <right style="medium">
        <color auto="1"/>
      </right>
      <top/>
      <bottom/>
      <diagonal/>
    </border>
    <border>
      <left/>
      <right style="medium">
        <color auto="1"/>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s>
  <cellStyleXfs count="2">
    <xf numFmtId="0" fontId="0" fillId="0" borderId="0"/>
    <xf numFmtId="0" fontId="18" fillId="0" borderId="0" applyNumberFormat="0" applyFill="0" applyBorder="0" applyAlignment="0" applyProtection="0"/>
  </cellStyleXfs>
  <cellXfs count="450">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6" xfId="0" applyFont="1" applyBorder="1"/>
    <xf numFmtId="0" fontId="2" fillId="0" borderId="0" xfId="0" applyFont="1" applyAlignment="1">
      <alignment wrapText="1"/>
    </xf>
    <xf numFmtId="0" fontId="2" fillId="0" borderId="6" xfId="0" applyFont="1" applyBorder="1" applyAlignment="1">
      <alignment horizontal="center"/>
    </xf>
    <xf numFmtId="0" fontId="1" fillId="0" borderId="6" xfId="0" applyFont="1" applyBorder="1" applyAlignment="1">
      <alignment horizontal="center" vertical="center"/>
    </xf>
    <xf numFmtId="0" fontId="2" fillId="0" borderId="0" xfId="0" applyFont="1" applyAlignment="1">
      <alignment horizontal="right"/>
    </xf>
    <xf numFmtId="0" fontId="1" fillId="0" borderId="13" xfId="0" applyFont="1" applyBorder="1" applyAlignment="1">
      <alignment vertical="top"/>
    </xf>
    <xf numFmtId="0" fontId="1" fillId="0" borderId="0" xfId="0" applyFont="1"/>
    <xf numFmtId="0" fontId="3" fillId="0" borderId="0" xfId="0" applyFont="1" applyAlignment="1">
      <alignment vertical="center"/>
    </xf>
    <xf numFmtId="0" fontId="14" fillId="0" borderId="0" xfId="0" applyFont="1"/>
    <xf numFmtId="0" fontId="8" fillId="0" borderId="0" xfId="0" applyFont="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left"/>
    </xf>
    <xf numFmtId="0" fontId="2" fillId="0" borderId="0" xfId="0" applyFont="1" applyAlignment="1">
      <alignment vertical="top"/>
    </xf>
    <xf numFmtId="0" fontId="22" fillId="0" borderId="0" xfId="1" applyFont="1" applyBorder="1" applyAlignment="1">
      <alignment vertical="center"/>
    </xf>
    <xf numFmtId="0" fontId="21" fillId="0" borderId="0" xfId="0" applyFont="1" applyAlignment="1">
      <alignment vertical="center"/>
    </xf>
    <xf numFmtId="0" fontId="8" fillId="0" borderId="0" xfId="0" applyFont="1" applyAlignment="1">
      <alignment vertical="center" wrapText="1"/>
      <extLst>
        <ext xmlns:xfpb="http://schemas.microsoft.com/office/spreadsheetml/2022/featurepropertybag" uri="{C7286773-470A-42A8-94C5-96B5CB345126}">
          <xfpb:xfComplement i="0"/>
        </ext>
      </extLst>
    </xf>
    <xf numFmtId="0" fontId="8"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3" fillId="7" borderId="9" xfId="0" applyFont="1" applyFill="1" applyBorder="1" applyAlignment="1">
      <alignment horizontal="right" vertical="center" indent="2"/>
    </xf>
    <xf numFmtId="0" fontId="2" fillId="0" borderId="0" xfId="0" applyFont="1" applyAlignment="1">
      <alignment horizontal="right" vertical="center" indent="2"/>
    </xf>
    <xf numFmtId="0" fontId="3" fillId="0" borderId="5" xfId="0" applyFont="1" applyBorder="1" applyAlignment="1">
      <alignment horizontal="right" indent="2"/>
    </xf>
    <xf numFmtId="0" fontId="3" fillId="0" borderId="5" xfId="0" applyFont="1" applyBorder="1" applyAlignment="1">
      <alignment horizontal="right" vertical="center" indent="2"/>
    </xf>
    <xf numFmtId="0" fontId="2" fillId="0" borderId="0" xfId="0" applyFont="1" applyAlignment="1">
      <alignment horizontal="right" indent="2"/>
    </xf>
    <xf numFmtId="0" fontId="8"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pplyAlignment="1">
      <alignment horizontal="right" vertical="center" indent="2"/>
    </xf>
    <xf numFmtId="0" fontId="10" fillId="0" borderId="0" xfId="0" applyFont="1" applyAlignment="1">
      <alignment horizontal="right" vertical="center" indent="2"/>
    </xf>
    <xf numFmtId="0" fontId="3" fillId="0" borderId="0" xfId="0" applyFont="1"/>
    <xf numFmtId="0" fontId="1" fillId="0" borderId="12" xfId="0" applyFont="1" applyBorder="1" applyAlignment="1">
      <alignment vertical="top"/>
    </xf>
    <xf numFmtId="0" fontId="1" fillId="0" borderId="11" xfId="0" applyFont="1" applyBorder="1" applyAlignment="1">
      <alignment vertical="top"/>
    </xf>
    <xf numFmtId="0" fontId="1" fillId="0" borderId="0" xfId="0" applyFont="1" applyAlignment="1">
      <alignment vertical="center" wrapText="1"/>
    </xf>
    <xf numFmtId="0" fontId="14" fillId="0" borderId="1" xfId="0" applyFont="1" applyBorder="1" applyAlignment="1">
      <alignment horizontal="center" vertical="center"/>
    </xf>
    <xf numFmtId="0" fontId="25" fillId="7" borderId="9" xfId="0" applyFont="1" applyFill="1" applyBorder="1" applyAlignment="1">
      <alignment horizontal="right" vertical="center" indent="2"/>
    </xf>
    <xf numFmtId="0" fontId="1" fillId="0" borderId="0" xfId="0" applyFont="1" applyAlignment="1">
      <alignment horizontal="left" vertical="center" wrapText="1"/>
    </xf>
    <xf numFmtId="0" fontId="5" fillId="0" borderId="0" xfId="0" applyFont="1" applyAlignment="1">
      <alignment horizontal="left" vertical="center" wrapText="1"/>
    </xf>
    <xf numFmtId="0" fontId="25" fillId="0" borderId="5" xfId="0" applyFont="1" applyBorder="1" applyAlignment="1">
      <alignment horizontal="right" indent="2"/>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2" fillId="0" borderId="11" xfId="0" applyFont="1" applyBorder="1" applyAlignment="1">
      <alignment horizontal="left" vertical="center"/>
    </xf>
    <xf numFmtId="0" fontId="1" fillId="0" borderId="6" xfId="0" applyFont="1" applyBorder="1" applyAlignment="1">
      <alignment horizontal="left" vertical="center"/>
    </xf>
    <xf numFmtId="0" fontId="2" fillId="0" borderId="6" xfId="0" applyFont="1" applyBorder="1" applyAlignment="1">
      <alignment horizontal="left" vertical="center"/>
    </xf>
    <xf numFmtId="0" fontId="1" fillId="0" borderId="1" xfId="0" applyFont="1" applyBorder="1" applyAlignment="1">
      <alignment horizontal="left" vertical="center"/>
    </xf>
    <xf numFmtId="0" fontId="14"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1" xfId="0" applyFont="1" applyBorder="1" applyAlignment="1">
      <alignment horizontal="left" vertical="center"/>
    </xf>
    <xf numFmtId="0" fontId="8" fillId="0" borderId="6" xfId="0" applyFont="1" applyBorder="1" applyAlignment="1">
      <alignment horizontal="left" vertical="center"/>
    </xf>
    <xf numFmtId="0" fontId="3" fillId="0" borderId="6" xfId="0" applyFont="1" applyBorder="1" applyAlignment="1">
      <alignment horizontal="left"/>
    </xf>
    <xf numFmtId="0" fontId="3" fillId="0" borderId="1" xfId="0" applyFont="1" applyBorder="1" applyAlignment="1">
      <alignment horizontal="left"/>
    </xf>
    <xf numFmtId="0" fontId="2" fillId="2" borderId="11" xfId="0" applyFont="1" applyFill="1" applyBorder="1" applyAlignment="1">
      <alignment horizontal="center" wrapText="1"/>
    </xf>
    <xf numFmtId="0" fontId="2" fillId="2" borderId="14" xfId="0" applyFont="1" applyFill="1" applyBorder="1" applyAlignment="1">
      <alignment horizontal="center" wrapText="1"/>
    </xf>
    <xf numFmtId="0" fontId="2" fillId="2" borderId="11" xfId="0" applyFont="1" applyFill="1" applyBorder="1" applyAlignment="1">
      <alignment horizontal="center"/>
    </xf>
    <xf numFmtId="0" fontId="2" fillId="2" borderId="20" xfId="0" applyFont="1" applyFill="1" applyBorder="1" applyAlignment="1">
      <alignment horizontal="center"/>
    </xf>
    <xf numFmtId="0" fontId="3" fillId="0" borderId="6" xfId="0" applyFont="1" applyBorder="1" applyAlignment="1">
      <alignment vertical="center"/>
    </xf>
    <xf numFmtId="0" fontId="14" fillId="0" borderId="0" xfId="0" applyFont="1" applyAlignment="1">
      <alignment horizontal="center" vertical="center"/>
    </xf>
    <xf numFmtId="0" fontId="1" fillId="0" borderId="0" xfId="0" applyFont="1" applyAlignment="1">
      <alignment vertical="top"/>
    </xf>
    <xf numFmtId="0" fontId="8" fillId="0" borderId="0" xfId="0" applyFont="1" applyAlignment="1">
      <alignment horizontal="center" vertical="center"/>
      <extLst>
        <ext xmlns:xfpb="http://schemas.microsoft.com/office/spreadsheetml/2022/featurepropertybag" uri="{C7286773-470A-42A8-94C5-96B5CB345126}">
          <xfpb:xfComplement i="0"/>
        </ext>
      </extLst>
    </xf>
    <xf numFmtId="0" fontId="2" fillId="0" borderId="13" xfId="0" applyFont="1" applyBorder="1" applyAlignment="1">
      <alignment vertical="center"/>
    </xf>
    <xf numFmtId="0" fontId="8" fillId="0" borderId="1"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8" fillId="0" borderId="0" xfId="0" applyFont="1" applyAlignment="1">
      <alignment horizontal="left"/>
    </xf>
    <xf numFmtId="0" fontId="1" fillId="0" borderId="4" xfId="0" applyFont="1" applyBorder="1" applyAlignment="1">
      <alignment horizontal="center" vertical="center"/>
    </xf>
    <xf numFmtId="0" fontId="1" fillId="0" borderId="11" xfId="0" applyFont="1" applyBorder="1" applyAlignment="1">
      <alignment horizontal="center" vertical="center"/>
    </xf>
    <xf numFmtId="0" fontId="5" fillId="0" borderId="5" xfId="0" applyFont="1" applyBorder="1" applyAlignment="1">
      <alignment horizontal="right" indent="2"/>
    </xf>
    <xf numFmtId="0" fontId="8" fillId="0" borderId="0" xfId="0" applyFont="1" applyAlignment="1">
      <alignment horizontal="left" vertical="center"/>
    </xf>
    <xf numFmtId="0" fontId="8" fillId="7" borderId="9" xfId="0" applyFont="1" applyFill="1" applyBorder="1" applyAlignment="1">
      <alignment horizontal="right" vertical="center" indent="2"/>
    </xf>
    <xf numFmtId="0" fontId="8" fillId="7" borderId="9" xfId="0" applyFont="1" applyFill="1" applyBorder="1" applyAlignment="1">
      <alignment horizontal="right" indent="2"/>
    </xf>
    <xf numFmtId="0" fontId="3" fillId="7" borderId="8" xfId="0" applyFont="1" applyFill="1" applyBorder="1" applyAlignment="1">
      <alignment horizontal="right" vertical="center" indent="2"/>
    </xf>
    <xf numFmtId="0" fontId="2" fillId="0" borderId="8" xfId="0" applyFont="1" applyBorder="1" applyAlignment="1">
      <alignment horizontal="right" vertical="center" indent="2"/>
    </xf>
    <xf numFmtId="0" fontId="13" fillId="0" borderId="6" xfId="0" applyFont="1" applyBorder="1" applyAlignment="1">
      <alignment horizontal="center" vertical="center"/>
    </xf>
    <xf numFmtId="0" fontId="3" fillId="0" borderId="6" xfId="0" applyFont="1" applyBorder="1" applyAlignment="1">
      <alignment horizontal="left" vertical="center"/>
    </xf>
    <xf numFmtId="0" fontId="3" fillId="0" borderId="10" xfId="0" applyFont="1" applyBorder="1" applyAlignment="1">
      <alignment horizontal="right" vertical="center" indent="2"/>
    </xf>
    <xf numFmtId="0" fontId="3" fillId="7" borderId="5" xfId="0" applyFont="1" applyFill="1" applyBorder="1" applyAlignment="1">
      <alignment horizontal="right" vertical="center" indent="2"/>
    </xf>
    <xf numFmtId="0" fontId="8" fillId="0" borderId="0" xfId="0" applyFont="1" applyAlignment="1">
      <alignment horizontal="center" vertical="center" wrapText="1"/>
      <extLst>
        <ext xmlns:xfpb="http://schemas.microsoft.com/office/spreadsheetml/2022/featurepropertybag" uri="{C7286773-470A-42A8-94C5-96B5CB345126}">
          <xfpb:xfComplement i="0"/>
        </ext>
      </extLst>
    </xf>
    <xf numFmtId="0" fontId="2" fillId="0" borderId="11" xfId="0" applyFont="1" applyBorder="1" applyAlignment="1">
      <alignment horizontal="center"/>
    </xf>
    <xf numFmtId="0" fontId="2" fillId="0" borderId="11" xfId="0" applyFont="1" applyBorder="1"/>
    <xf numFmtId="0" fontId="8" fillId="0" borderId="0" xfId="0" applyFont="1" applyAlignment="1">
      <alignment vertical="center"/>
      <extLst>
        <ext xmlns:xfpb="http://schemas.microsoft.com/office/spreadsheetml/2022/featurepropertybag" uri="{C7286773-470A-42A8-94C5-96B5CB345126}">
          <xfpb:xfComplement i="0"/>
        </ext>
      </extLst>
    </xf>
    <xf numFmtId="0" fontId="3" fillId="0" borderId="0" xfId="0" applyFont="1" applyAlignment="1">
      <alignment horizontal="left"/>
    </xf>
    <xf numFmtId="0" fontId="14" fillId="0" borderId="0" xfId="0" applyFont="1" applyAlignment="1">
      <alignment horizontal="left" vertical="center"/>
    </xf>
    <xf numFmtId="0" fontId="14" fillId="0" borderId="0" xfId="0" applyFont="1" applyAlignment="1">
      <alignment horizontal="left" vertical="center" wrapText="1"/>
    </xf>
    <xf numFmtId="0" fontId="17" fillId="0" borderId="0" xfId="0" applyFont="1" applyAlignment="1">
      <alignment horizontal="center" vertical="center"/>
    </xf>
    <xf numFmtId="0" fontId="17" fillId="0" borderId="0" xfId="0" applyFont="1" applyAlignment="1">
      <alignment horizontal="left" vertical="center"/>
    </xf>
    <xf numFmtId="0" fontId="27" fillId="0" borderId="0" xfId="0" applyFont="1" applyAlignment="1">
      <alignment horizontal="center"/>
    </xf>
    <xf numFmtId="0" fontId="20" fillId="0" borderId="0" xfId="0" applyFont="1" applyAlignment="1">
      <alignment vertical="center"/>
      <extLst>
        <ext xmlns:xfpb="http://schemas.microsoft.com/office/spreadsheetml/2022/featurepropertybag" uri="{C7286773-470A-42A8-94C5-96B5CB345126}">
          <xfpb:xfComplement i="0"/>
        </ext>
      </extLst>
    </xf>
    <xf numFmtId="0" fontId="17" fillId="0" borderId="0" xfId="0" applyFont="1" applyAlignment="1">
      <alignment vertical="center"/>
      <extLst>
        <ext xmlns:xfpb="http://schemas.microsoft.com/office/spreadsheetml/2022/featurepropertybag" uri="{C7286773-470A-42A8-94C5-96B5CB345126}">
          <xfpb:xfComplement i="0"/>
        </ext>
      </extLst>
    </xf>
    <xf numFmtId="0" fontId="1" fillId="0" borderId="0" xfId="0" applyFont="1" applyAlignment="1">
      <alignment vertical="center"/>
      <extLst>
        <ext xmlns:xfpb="http://schemas.microsoft.com/office/spreadsheetml/2022/featurepropertybag" uri="{C7286773-470A-42A8-94C5-96B5CB345126}">
          <xfpb:xfComplement i="0"/>
        </ext>
      </extLst>
    </xf>
    <xf numFmtId="0" fontId="3" fillId="0" borderId="8" xfId="0" applyFont="1" applyBorder="1" applyAlignment="1">
      <alignment horizontal="right" indent="2"/>
    </xf>
    <xf numFmtId="0" fontId="2" fillId="0" borderId="5" xfId="0" applyFont="1" applyBorder="1" applyAlignment="1">
      <alignment horizontal="right" indent="2"/>
    </xf>
    <xf numFmtId="0" fontId="8" fillId="0" borderId="11" xfId="0" applyFont="1" applyBorder="1" applyAlignment="1">
      <alignment horizontal="left"/>
    </xf>
    <xf numFmtId="0" fontId="3" fillId="0" borderId="8" xfId="0" applyFont="1" applyBorder="1" applyAlignment="1">
      <alignment horizontal="right" vertical="center" indent="2"/>
    </xf>
    <xf numFmtId="0" fontId="1" fillId="0" borderId="11" xfId="0" applyFont="1" applyBorder="1" applyAlignment="1">
      <alignment horizontal="left" vertical="center"/>
    </xf>
    <xf numFmtId="0" fontId="8" fillId="0" borderId="11" xfId="0" applyFont="1" applyBorder="1" applyAlignment="1">
      <alignment horizontal="left" wrapText="1"/>
    </xf>
    <xf numFmtId="0" fontId="8" fillId="0" borderId="11" xfId="0" applyFont="1" applyBorder="1" applyAlignment="1">
      <alignment vertical="center"/>
      <extLst>
        <ext xmlns:xfpb="http://schemas.microsoft.com/office/spreadsheetml/2022/featurepropertybag" uri="{C7286773-470A-42A8-94C5-96B5CB345126}">
          <xfpb:xfComplement i="0"/>
        </ext>
      </extLst>
    </xf>
    <xf numFmtId="0" fontId="3" fillId="0" borderId="10" xfId="0" applyFont="1" applyBorder="1" applyAlignment="1">
      <alignment horizontal="right" indent="2"/>
    </xf>
    <xf numFmtId="0" fontId="6" fillId="0" borderId="8" xfId="0" applyFont="1" applyBorder="1" applyAlignment="1">
      <alignment horizontal="right" indent="2"/>
    </xf>
    <xf numFmtId="0" fontId="6" fillId="0" borderId="5" xfId="0" applyFont="1" applyBorder="1" applyAlignment="1">
      <alignment horizontal="right" indent="2"/>
    </xf>
    <xf numFmtId="0" fontId="19" fillId="0" borderId="5" xfId="0" applyFont="1" applyBorder="1" applyAlignment="1">
      <alignment horizontal="right" indent="2"/>
    </xf>
    <xf numFmtId="0" fontId="6" fillId="0" borderId="10" xfId="0" applyFont="1" applyBorder="1" applyAlignment="1">
      <alignment horizontal="right" indent="2"/>
    </xf>
    <xf numFmtId="0" fontId="6" fillId="0" borderId="5" xfId="0" applyFont="1" applyBorder="1" applyAlignment="1">
      <alignment horizontal="right" vertical="center" indent="2"/>
    </xf>
    <xf numFmtId="0" fontId="6" fillId="0" borderId="10" xfId="0" applyFont="1" applyBorder="1" applyAlignment="1">
      <alignment horizontal="right" vertical="center" indent="2"/>
    </xf>
    <xf numFmtId="0" fontId="8" fillId="0" borderId="11" xfId="0" applyFont="1" applyBorder="1" applyAlignment="1">
      <alignment horizontal="left" vertical="center"/>
    </xf>
    <xf numFmtId="0" fontId="2" fillId="0" borderId="0" xfId="0" applyFont="1" applyAlignment="1">
      <alignment horizontal="left" wrapText="1"/>
    </xf>
    <xf numFmtId="0" fontId="9" fillId="0" borderId="8" xfId="0" applyFont="1" applyBorder="1" applyAlignment="1">
      <alignment horizontal="right" indent="2"/>
    </xf>
    <xf numFmtId="0" fontId="5" fillId="0" borderId="11" xfId="0" applyFont="1" applyBorder="1" applyAlignment="1">
      <alignment horizontal="left" wrapText="1"/>
    </xf>
    <xf numFmtId="0" fontId="1" fillId="0" borderId="11" xfId="0" applyFont="1" applyBorder="1" applyAlignment="1">
      <alignment horizontal="left" wrapText="1"/>
    </xf>
    <xf numFmtId="0" fontId="8" fillId="0" borderId="0" xfId="0" applyFont="1" applyAlignment="1">
      <alignment vertical="center"/>
    </xf>
    <xf numFmtId="0" fontId="20"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20" fillId="0" borderId="0" xfId="0" applyFont="1" applyAlignment="1">
      <alignment horizontal="center" vertical="center" wrapText="1"/>
      <extLst>
        <ext xmlns:xfpb="http://schemas.microsoft.com/office/spreadsheetml/2022/featurepropertybag" uri="{C7286773-470A-42A8-94C5-96B5CB345126}">
          <xfpb:xfComplement i="0"/>
        </ext>
      </extLst>
    </xf>
    <xf numFmtId="0" fontId="7" fillId="3" borderId="8" xfId="0" applyFont="1" applyFill="1" applyBorder="1" applyAlignment="1">
      <alignment horizontal="center" vertical="center"/>
    </xf>
    <xf numFmtId="0" fontId="25" fillId="2" borderId="30" xfId="0" applyFont="1" applyFill="1" applyBorder="1" applyAlignment="1">
      <alignment horizontal="center" wrapText="1"/>
    </xf>
    <xf numFmtId="0" fontId="8" fillId="0" borderId="11" xfId="0" applyFont="1" applyBorder="1" applyAlignment="1">
      <alignment vertical="center"/>
    </xf>
    <xf numFmtId="0" fontId="13" fillId="0" borderId="1" xfId="0" applyFont="1" applyBorder="1" applyAlignment="1">
      <alignment horizontal="center" vertical="center"/>
    </xf>
    <xf numFmtId="0" fontId="3" fillId="0" borderId="1" xfId="0" applyFont="1" applyBorder="1" applyAlignment="1">
      <alignment horizontal="left" vertical="center"/>
    </xf>
    <xf numFmtId="0" fontId="2" fillId="0" borderId="1" xfId="0" applyFont="1" applyBorder="1" applyAlignment="1">
      <alignment wrapText="1"/>
    </xf>
    <xf numFmtId="0" fontId="8"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2" fillId="0" borderId="2" xfId="0" applyFont="1" applyBorder="1" applyAlignment="1">
      <alignment horizontal="center" vertical="center"/>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8" fillId="0" borderId="1" xfId="0" applyFont="1" applyBorder="1" applyAlignment="1">
      <alignment vertical="center" wrapText="1"/>
      <extLst>
        <ext xmlns:xfpb="http://schemas.microsoft.com/office/spreadsheetml/2022/featurepropertybag" uri="{C7286773-470A-42A8-94C5-96B5CB345126}">
          <xfpb:xfComplement i="0"/>
        </ext>
      </extLst>
    </xf>
    <xf numFmtId="0" fontId="8" fillId="0" borderId="1" xfId="0" applyFont="1" applyBorder="1" applyAlignment="1">
      <alignment vertical="center"/>
      <extLst>
        <ext xmlns:xfpb="http://schemas.microsoft.com/office/spreadsheetml/2022/featurepropertybag" uri="{C7286773-470A-42A8-94C5-96B5CB345126}">
          <xfpb:xfComplement i="0"/>
        </ext>
      </extLst>
    </xf>
    <xf numFmtId="0" fontId="2" fillId="0" borderId="1" xfId="0" applyFont="1" applyBorder="1"/>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27" fillId="0" borderId="1" xfId="0" applyFont="1" applyBorder="1" applyAlignment="1">
      <alignment horizontal="center"/>
    </xf>
    <xf numFmtId="0" fontId="26" fillId="0" borderId="1" xfId="0" applyFont="1" applyBorder="1" applyAlignment="1">
      <alignment wrapText="1"/>
    </xf>
    <xf numFmtId="0" fontId="14" fillId="0" borderId="1" xfId="0" applyFont="1" applyBorder="1"/>
    <xf numFmtId="0" fontId="20" fillId="0" borderId="1" xfId="0" applyFont="1" applyBorder="1" applyAlignment="1">
      <alignment vertical="center"/>
      <extLst>
        <ext xmlns:xfpb="http://schemas.microsoft.com/office/spreadsheetml/2022/featurepropertybag" uri="{C7286773-470A-42A8-94C5-96B5CB345126}">
          <xfpb:xfComplement i="0"/>
        </ext>
      </extLst>
    </xf>
    <xf numFmtId="0" fontId="17" fillId="0" borderId="1" xfId="0" applyFont="1" applyBorder="1" applyAlignment="1">
      <alignment vertical="center"/>
      <extLst>
        <ext xmlns:xfpb="http://schemas.microsoft.com/office/spreadsheetml/2022/featurepropertybag" uri="{C7286773-470A-42A8-94C5-96B5CB345126}">
          <xfpb:xfComplement i="0"/>
        </ext>
      </extLst>
    </xf>
    <xf numFmtId="0" fontId="8" fillId="0" borderId="30" xfId="0" applyFont="1" applyBorder="1" applyAlignment="1">
      <alignment horizontal="left" vertical="center"/>
    </xf>
    <xf numFmtId="0" fontId="2" fillId="0" borderId="30" xfId="0" applyFont="1" applyBorder="1" applyAlignment="1">
      <alignment horizontal="center" vertical="center"/>
    </xf>
    <xf numFmtId="0" fontId="1" fillId="0" borderId="30" xfId="0" applyFont="1" applyBorder="1" applyAlignment="1">
      <alignment horizontal="center" vertical="center"/>
    </xf>
    <xf numFmtId="0" fontId="1" fillId="0" borderId="30" xfId="0" applyFont="1" applyBorder="1" applyAlignment="1">
      <alignment horizontal="left" vertical="center"/>
    </xf>
    <xf numFmtId="0" fontId="8" fillId="0" borderId="30" xfId="0" applyFont="1" applyBorder="1" applyAlignment="1">
      <alignment horizontal="left"/>
    </xf>
    <xf numFmtId="0" fontId="8" fillId="0" borderId="30"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 xfId="0" applyFont="1" applyBorder="1" applyAlignment="1">
      <alignment horizontal="left"/>
    </xf>
    <xf numFmtId="0" fontId="8" fillId="0" borderId="1" xfId="0" applyFont="1" applyBorder="1" applyAlignment="1">
      <alignment vertical="center" wrapText="1"/>
    </xf>
    <xf numFmtId="0" fontId="1" fillId="0" borderId="1" xfId="0" applyFont="1" applyBorder="1" applyAlignment="1">
      <alignment vertical="center"/>
    </xf>
    <xf numFmtId="0" fontId="8" fillId="0" borderId="6" xfId="0" applyFont="1" applyBorder="1" applyAlignment="1">
      <alignment vertical="center"/>
      <extLst>
        <ext xmlns:xfpb="http://schemas.microsoft.com/office/spreadsheetml/2022/featurepropertybag" uri="{C7286773-470A-42A8-94C5-96B5CB345126}">
          <xfpb:xfComplement i="0"/>
        </ext>
      </extLst>
    </xf>
    <xf numFmtId="0" fontId="3" fillId="0" borderId="1"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left"/>
    </xf>
    <xf numFmtId="0" fontId="8" fillId="0" borderId="2" xfId="0" applyFont="1" applyBorder="1" applyAlignment="1">
      <alignment vertical="center"/>
      <extLst>
        <ext xmlns:xfpb="http://schemas.microsoft.com/office/spreadsheetml/2022/featurepropertybag" uri="{C7286773-470A-42A8-94C5-96B5CB345126}">
          <xfpb:xfComplement i="0"/>
        </ext>
      </extLst>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vertical="center"/>
    </xf>
    <xf numFmtId="0" fontId="8" fillId="0" borderId="41" xfId="0" applyFont="1" applyBorder="1" applyAlignment="1">
      <alignment vertical="center"/>
    </xf>
    <xf numFmtId="0" fontId="1" fillId="0" borderId="41" xfId="0" applyFont="1" applyBorder="1" applyAlignment="1">
      <alignment horizontal="center" vertical="center"/>
    </xf>
    <xf numFmtId="0" fontId="1" fillId="0" borderId="41" xfId="0" applyFont="1" applyBorder="1" applyAlignment="1">
      <alignment horizontal="left" vertical="center"/>
    </xf>
    <xf numFmtId="0" fontId="8" fillId="0" borderId="41" xfId="0" applyFont="1" applyBorder="1" applyAlignment="1">
      <alignment horizontal="left"/>
    </xf>
    <xf numFmtId="0" fontId="8" fillId="0" borderId="41"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2" xfId="0" applyFont="1" applyBorder="1" applyAlignment="1">
      <alignment horizontal="left" vertical="center"/>
    </xf>
    <xf numFmtId="0" fontId="3" fillId="0" borderId="35" xfId="0" applyFont="1" applyBorder="1" applyAlignment="1">
      <alignment horizontal="left" vertical="center"/>
    </xf>
    <xf numFmtId="0" fontId="3" fillId="0" borderId="14" xfId="0" applyFont="1" applyBorder="1" applyAlignment="1">
      <alignment horizontal="left" vertical="center"/>
    </xf>
    <xf numFmtId="0" fontId="3" fillId="0" borderId="35" xfId="0" applyFont="1" applyBorder="1" applyAlignment="1">
      <alignment horizontal="center" vertical="center"/>
    </xf>
    <xf numFmtId="0" fontId="3" fillId="0" borderId="14" xfId="0" applyFont="1" applyBorder="1" applyAlignment="1">
      <alignment horizontal="center" vertical="center"/>
    </xf>
    <xf numFmtId="0" fontId="8"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35"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6" fillId="0" borderId="38" xfId="1" applyFont="1" applyBorder="1" applyAlignment="1">
      <alignment vertical="center"/>
    </xf>
    <xf numFmtId="0" fontId="8" fillId="2" borderId="9" xfId="0" applyFont="1" applyFill="1" applyBorder="1" applyAlignment="1">
      <alignment horizontal="center"/>
    </xf>
    <xf numFmtId="0" fontId="25" fillId="2" borderId="11" xfId="0" applyFont="1" applyFill="1" applyBorder="1" applyAlignment="1">
      <alignment horizontal="center" wrapText="1"/>
    </xf>
    <xf numFmtId="0" fontId="1" fillId="5" borderId="11" xfId="0" applyFont="1" applyFill="1" applyBorder="1" applyAlignment="1">
      <alignment horizontal="center" wrapText="1"/>
    </xf>
    <xf numFmtId="0" fontId="13" fillId="0" borderId="12" xfId="0" applyFont="1" applyBorder="1" applyAlignment="1">
      <alignment horizontal="right" vertical="center"/>
    </xf>
    <xf numFmtId="0" fontId="13" fillId="0" borderId="35" xfId="0" applyFont="1" applyBorder="1" applyAlignment="1">
      <alignment horizontal="right" vertical="center"/>
    </xf>
    <xf numFmtId="0" fontId="2" fillId="0" borderId="14" xfId="0" applyFont="1" applyBorder="1" applyAlignment="1">
      <alignment horizontal="right" vertical="center"/>
    </xf>
    <xf numFmtId="0" fontId="3" fillId="0" borderId="26" xfId="0" applyFont="1" applyBorder="1" applyAlignment="1">
      <alignment horizontal="left" vertical="center"/>
    </xf>
    <xf numFmtId="0" fontId="20" fillId="0" borderId="35" xfId="0" applyFont="1" applyBorder="1" applyAlignment="1">
      <alignment horizontal="center"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35" xfId="0" applyFont="1" applyBorder="1" applyAlignment="1">
      <alignment horizontal="right" vertical="center"/>
    </xf>
    <xf numFmtId="0" fontId="2" fillId="0" borderId="12" xfId="0" applyFont="1" applyBorder="1" applyAlignment="1">
      <alignment horizontal="center"/>
    </xf>
    <xf numFmtId="0" fontId="2" fillId="0" borderId="13" xfId="0" applyFont="1" applyBorder="1" applyAlignment="1">
      <alignment horizontal="center" vertical="center"/>
    </xf>
    <xf numFmtId="0" fontId="2" fillId="0" borderId="35" xfId="0" applyFont="1" applyBorder="1" applyAlignment="1">
      <alignment horizontal="center" vertical="center"/>
    </xf>
    <xf numFmtId="0" fontId="2" fillId="0" borderId="14" xfId="0" applyFont="1" applyBorder="1" applyAlignment="1">
      <alignment horizontal="center"/>
    </xf>
    <xf numFmtId="0" fontId="8" fillId="0" borderId="13"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35"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35" xfId="0" applyFont="1" applyBorder="1" applyAlignment="1">
      <alignment horizontal="center" vertical="center"/>
    </xf>
    <xf numFmtId="0" fontId="8" fillId="0" borderId="13" xfId="0" applyFont="1" applyBorder="1" applyAlignment="1">
      <alignment horizontal="center" vertical="center"/>
    </xf>
    <xf numFmtId="0" fontId="1" fillId="0" borderId="13" xfId="0" applyFont="1" applyBorder="1" applyAlignment="1">
      <alignment horizontal="right" vertical="center"/>
    </xf>
    <xf numFmtId="0" fontId="1" fillId="0" borderId="35" xfId="0" applyFont="1" applyBorder="1" applyAlignment="1">
      <alignment horizontal="right" vertical="center"/>
    </xf>
    <xf numFmtId="0" fontId="3" fillId="0" borderId="13" xfId="0" applyFont="1" applyBorder="1" applyAlignment="1">
      <alignment horizontal="left" vertical="center"/>
    </xf>
    <xf numFmtId="0" fontId="8" fillId="0" borderId="35" xfId="0" applyFont="1" applyBorder="1" applyAlignment="1">
      <alignment horizontal="left" vertical="center"/>
    </xf>
    <xf numFmtId="0" fontId="8" fillId="0" borderId="13" xfId="0" applyFont="1" applyBorder="1" applyAlignment="1">
      <alignment horizontal="left" vertical="center"/>
    </xf>
    <xf numFmtId="0" fontId="1" fillId="0" borderId="35" xfId="0" applyFont="1" applyBorder="1" applyAlignment="1">
      <alignment horizontal="left" vertical="center"/>
    </xf>
    <xf numFmtId="0" fontId="3" fillId="0" borderId="35" xfId="0" applyFont="1" applyBorder="1" applyAlignment="1">
      <alignment horizontal="left"/>
    </xf>
    <xf numFmtId="0" fontId="8"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3" xfId="0" applyFont="1" applyBorder="1" applyAlignment="1">
      <alignment vertical="center" wrapText="1"/>
      <extLst>
        <ext xmlns:xfpb="http://schemas.microsoft.com/office/spreadsheetml/2022/featurepropertybag" uri="{C7286773-470A-42A8-94C5-96B5CB345126}">
          <xfpb:xfComplement i="0"/>
        </ext>
      </extLst>
    </xf>
    <xf numFmtId="0" fontId="8" fillId="0" borderId="35" xfId="0" applyFont="1" applyBorder="1" applyAlignment="1">
      <alignment vertical="center" wrapText="1"/>
      <extLst>
        <ext xmlns:xfpb="http://schemas.microsoft.com/office/spreadsheetml/2022/featurepropertybag" uri="{C7286773-470A-42A8-94C5-96B5CB345126}">
          <xfpb:xfComplement i="0"/>
        </ext>
      </extLst>
    </xf>
    <xf numFmtId="0" fontId="8" fillId="0" borderId="13" xfId="0" applyFont="1" applyBorder="1" applyAlignment="1">
      <alignment vertical="center"/>
      <extLst>
        <ext xmlns:xfpb="http://schemas.microsoft.com/office/spreadsheetml/2022/featurepropertybag" uri="{C7286773-470A-42A8-94C5-96B5CB345126}">
          <xfpb:xfComplement i="0"/>
        </ext>
      </extLst>
    </xf>
    <xf numFmtId="0" fontId="8" fillId="0" borderId="35" xfId="0" applyFont="1" applyBorder="1" applyAlignment="1">
      <alignment vertical="center"/>
      <extLst>
        <ext xmlns:xfpb="http://schemas.microsoft.com/office/spreadsheetml/2022/featurepropertybag" uri="{C7286773-470A-42A8-94C5-96B5CB345126}">
          <xfpb:xfComplement i="0"/>
        </ext>
      </extLst>
    </xf>
    <xf numFmtId="0" fontId="16" fillId="0" borderId="42" xfId="1" applyFont="1" applyBorder="1" applyAlignment="1">
      <alignment horizontal="left" vertical="center"/>
    </xf>
    <xf numFmtId="0" fontId="16" fillId="0" borderId="39" xfId="1" applyFont="1" applyBorder="1" applyAlignment="1">
      <alignment horizontal="left" vertical="center"/>
    </xf>
    <xf numFmtId="0" fontId="16" fillId="0" borderId="37" xfId="1" applyFont="1" applyBorder="1" applyAlignment="1">
      <alignment horizontal="left" vertical="center"/>
    </xf>
    <xf numFmtId="0" fontId="16" fillId="0" borderId="38" xfId="1" applyFont="1" applyBorder="1" applyAlignment="1">
      <alignment horizontal="left" vertical="center"/>
    </xf>
    <xf numFmtId="0" fontId="20" fillId="0" borderId="35" xfId="0" applyFont="1" applyBorder="1" applyAlignment="1">
      <alignment vertical="center"/>
    </xf>
    <xf numFmtId="0" fontId="1" fillId="0" borderId="12" xfId="0" applyFont="1" applyBorder="1" applyAlignment="1">
      <alignment horizontal="right" vertical="center"/>
    </xf>
    <xf numFmtId="0" fontId="14" fillId="0" borderId="13" xfId="0" applyFont="1" applyBorder="1" applyAlignment="1">
      <alignment horizontal="right" vertical="center"/>
    </xf>
    <xf numFmtId="0" fontId="14" fillId="0" borderId="35" xfId="0" applyFont="1" applyBorder="1" applyAlignment="1">
      <alignment horizontal="right" vertical="center"/>
    </xf>
    <xf numFmtId="0" fontId="17" fillId="0" borderId="35" xfId="0" applyFont="1" applyBorder="1" applyAlignment="1">
      <alignment horizontal="right" vertical="center"/>
    </xf>
    <xf numFmtId="0" fontId="17" fillId="0" borderId="13" xfId="0" applyFont="1" applyBorder="1" applyAlignment="1">
      <alignment horizontal="right" vertical="center"/>
    </xf>
    <xf numFmtId="0" fontId="2" fillId="0" borderId="13" xfId="0" applyFont="1" applyBorder="1"/>
    <xf numFmtId="0" fontId="2" fillId="0" borderId="35" xfId="0" applyFont="1" applyBorder="1"/>
    <xf numFmtId="0" fontId="27" fillId="0" borderId="35" xfId="0" applyFont="1" applyBorder="1" applyAlignment="1">
      <alignment horizontal="center"/>
    </xf>
    <xf numFmtId="0" fontId="27" fillId="0" borderId="13" xfId="0" applyFont="1" applyBorder="1" applyAlignment="1">
      <alignment horizontal="center"/>
    </xf>
    <xf numFmtId="0" fontId="20" fillId="0" borderId="35" xfId="0" applyFont="1" applyBorder="1" applyAlignment="1">
      <alignment vertical="center"/>
      <extLst>
        <ext xmlns:xfpb="http://schemas.microsoft.com/office/spreadsheetml/2022/featurepropertybag" uri="{C7286773-470A-42A8-94C5-96B5CB345126}">
          <xfpb:xfComplement i="0"/>
        </ext>
      </extLst>
    </xf>
    <xf numFmtId="0" fontId="20" fillId="0" borderId="13" xfId="0" applyFont="1" applyBorder="1" applyAlignment="1">
      <alignment vertical="center"/>
      <extLst>
        <ext xmlns:xfpb="http://schemas.microsoft.com/office/spreadsheetml/2022/featurepropertybag" uri="{C7286773-470A-42A8-94C5-96B5CB345126}">
          <xfpb:xfComplement i="0"/>
        </ext>
      </extLst>
    </xf>
    <xf numFmtId="0" fontId="8" fillId="0" borderId="13" xfId="0" applyFont="1" applyBorder="1" applyAlignment="1">
      <alignment horizontal="left"/>
    </xf>
    <xf numFmtId="0" fontId="3" fillId="0" borderId="13" xfId="0" applyFont="1" applyBorder="1" applyAlignment="1">
      <alignment horizontal="left"/>
    </xf>
    <xf numFmtId="0" fontId="8" fillId="0" borderId="14" xfId="0" applyFont="1" applyBorder="1" applyAlignment="1">
      <alignment horizontal="left" vertical="center"/>
    </xf>
    <xf numFmtId="0" fontId="1" fillId="0" borderId="14" xfId="0" applyFont="1" applyBorder="1" applyAlignment="1">
      <alignment horizontal="right" vertical="center"/>
    </xf>
    <xf numFmtId="0" fontId="8" fillId="0" borderId="14" xfId="0" applyFont="1" applyBorder="1" applyAlignment="1">
      <alignment horizontal="center" vertical="center"/>
    </xf>
    <xf numFmtId="0" fontId="8" fillId="0" borderId="14" xfId="0" applyFont="1" applyBorder="1" applyAlignment="1">
      <alignment vertical="center"/>
      <extLst>
        <ext xmlns:xfpb="http://schemas.microsoft.com/office/spreadsheetml/2022/featurepropertybag" uri="{C7286773-470A-42A8-94C5-96B5CB345126}">
          <xfpb:xfComplement i="0"/>
        </ext>
      </extLst>
    </xf>
    <xf numFmtId="0" fontId="16" fillId="0" borderId="39" xfId="1" applyFont="1" applyBorder="1" applyAlignment="1">
      <alignment vertical="center"/>
    </xf>
    <xf numFmtId="0" fontId="8" fillId="0" borderId="32" xfId="0" applyFont="1" applyBorder="1" applyAlignment="1">
      <alignment horizontal="center" vertical="center"/>
    </xf>
    <xf numFmtId="0" fontId="8" fillId="0" borderId="32" xfId="0" applyFont="1" applyBorder="1" applyAlignment="1">
      <alignment horizontal="left" vertical="center"/>
    </xf>
    <xf numFmtId="0" fontId="1" fillId="0" borderId="32" xfId="0" applyFont="1" applyBorder="1" applyAlignment="1">
      <alignment horizontal="right" vertical="center"/>
    </xf>
    <xf numFmtId="0" fontId="8" fillId="0" borderId="32" xfId="0" applyFont="1" applyBorder="1" applyAlignment="1">
      <alignment horizontal="left"/>
    </xf>
    <xf numFmtId="0" fontId="8" fillId="0" borderId="35" xfId="0" applyFont="1" applyBorder="1" applyAlignment="1">
      <alignment horizontal="left"/>
    </xf>
    <xf numFmtId="0" fontId="8" fillId="0" borderId="14" xfId="0" applyFont="1" applyBorder="1" applyAlignment="1">
      <alignment horizontal="left"/>
    </xf>
    <xf numFmtId="0" fontId="8" fillId="0" borderId="32" xfId="0" applyFont="1" applyBorder="1" applyAlignment="1">
      <alignment horizontal="center" vertical="center"/>
      <extLst>
        <ext xmlns:xfpb="http://schemas.microsoft.com/office/spreadsheetml/2022/featurepropertybag" uri="{C7286773-470A-42A8-94C5-96B5CB345126}">
          <xfpb:xfComplement i="0"/>
        </ext>
      </extLst>
    </xf>
    <xf numFmtId="0" fontId="16" fillId="0" borderId="36" xfId="1" applyFont="1" applyBorder="1" applyAlignment="1">
      <alignment horizontal="left" vertical="center"/>
    </xf>
    <xf numFmtId="0" fontId="8" fillId="0" borderId="14" xfId="0" applyFont="1" applyBorder="1" applyAlignment="1">
      <alignment vertical="center"/>
    </xf>
    <xf numFmtId="0" fontId="3" fillId="0" borderId="12" xfId="0" applyFont="1" applyBorder="1" applyAlignment="1">
      <alignment horizontal="left"/>
    </xf>
    <xf numFmtId="0" fontId="16" fillId="0" borderId="35" xfId="0" applyFont="1" applyBorder="1" applyAlignment="1">
      <alignment horizontal="center" vertical="center"/>
    </xf>
    <xf numFmtId="0" fontId="8"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33"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20"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2" xfId="0" applyFont="1" applyBorder="1" applyAlignment="1">
      <alignment horizontal="left" vertical="center"/>
    </xf>
    <xf numFmtId="0" fontId="8" fillId="0" borderId="3" xfId="0" applyFont="1" applyBorder="1" applyAlignment="1">
      <alignment horizontal="center" vertical="center"/>
    </xf>
    <xf numFmtId="0" fontId="8" fillId="0" borderId="34" xfId="0" applyFont="1" applyBorder="1" applyAlignment="1">
      <alignment horizontal="center" vertical="center"/>
    </xf>
    <xf numFmtId="0" fontId="8" fillId="0" borderId="34" xfId="0" applyFont="1" applyBorder="1" applyAlignment="1">
      <alignment vertical="center"/>
    </xf>
    <xf numFmtId="0" fontId="1" fillId="0" borderId="34" xfId="0" applyFont="1" applyBorder="1" applyAlignment="1">
      <alignment horizontal="right" vertical="center"/>
    </xf>
    <xf numFmtId="0" fontId="8" fillId="0" borderId="23" xfId="0" applyFont="1" applyBorder="1" applyAlignment="1">
      <alignment horizontal="left"/>
    </xf>
    <xf numFmtId="0" fontId="2" fillId="0" borderId="35" xfId="0" applyFont="1" applyBorder="1" applyAlignment="1">
      <alignment horizontal="center" vertical="center" wrapText="1"/>
    </xf>
    <xf numFmtId="0" fontId="8" fillId="0" borderId="34" xfId="0" applyFont="1" applyBorder="1" applyAlignment="1">
      <alignment horizontal="left"/>
    </xf>
    <xf numFmtId="0" fontId="1" fillId="0" borderId="14" xfId="0" applyFont="1" applyBorder="1" applyAlignment="1">
      <alignment horizontal="center" vertical="center"/>
    </xf>
    <xf numFmtId="0" fontId="8" fillId="0" borderId="34" xfId="0" applyFont="1" applyBorder="1" applyAlignment="1">
      <alignment horizontal="center" vertical="center"/>
      <extLst>
        <ext xmlns:xfpb="http://schemas.microsoft.com/office/spreadsheetml/2022/featurepropertybag" uri="{C7286773-470A-42A8-94C5-96B5CB345126}">
          <xfpb:xfComplement i="0"/>
        </ext>
      </extLst>
    </xf>
    <xf numFmtId="0" fontId="16" fillId="0" borderId="40" xfId="1" applyFont="1" applyBorder="1" applyAlignment="1">
      <alignment horizontal="left" vertical="center"/>
    </xf>
    <xf numFmtId="0" fontId="7" fillId="6" borderId="8" xfId="0" applyFont="1" applyFill="1" applyBorder="1" applyAlignment="1">
      <alignment horizontal="center" vertical="center"/>
    </xf>
    <xf numFmtId="0" fontId="2" fillId="0" borderId="0" xfId="0" applyFont="1" applyAlignment="1">
      <alignment horizontal="left" vertical="top"/>
    </xf>
    <xf numFmtId="0" fontId="3" fillId="2" borderId="11" xfId="0" applyFont="1" applyFill="1" applyBorder="1" applyAlignment="1">
      <alignment horizontal="center" wrapText="1"/>
    </xf>
    <xf numFmtId="0" fontId="2" fillId="2" borderId="14" xfId="0" applyFont="1" applyFill="1" applyBorder="1" applyAlignment="1">
      <alignment horizontal="center" vertical="center" wrapText="1"/>
    </xf>
    <xf numFmtId="0" fontId="1" fillId="0" borderId="13" xfId="0" applyFont="1" applyBorder="1" applyAlignment="1">
      <alignment horizontal="left" vertical="center"/>
    </xf>
    <xf numFmtId="0" fontId="1" fillId="0" borderId="0" xfId="0" applyFont="1" applyAlignment="1">
      <alignment horizontal="center" vertical="top"/>
    </xf>
    <xf numFmtId="0" fontId="1" fillId="0" borderId="13" xfId="0" applyFont="1" applyBorder="1" applyAlignment="1">
      <alignment horizontal="center" vertical="center"/>
    </xf>
    <xf numFmtId="0" fontId="1" fillId="0" borderId="0" xfId="0" applyFont="1" applyAlignment="1">
      <alignment horizontal="left" vertical="top"/>
    </xf>
    <xf numFmtId="0" fontId="1" fillId="0" borderId="6" xfId="0" applyFont="1" applyBorder="1" applyAlignment="1">
      <alignment vertical="top"/>
    </xf>
    <xf numFmtId="0" fontId="2" fillId="0" borderId="14" xfId="0" applyFont="1" applyBorder="1" applyAlignment="1">
      <alignment horizontal="center" vertical="center"/>
    </xf>
    <xf numFmtId="0" fontId="2" fillId="0" borderId="11" xfId="0" applyFont="1" applyBorder="1" applyAlignment="1">
      <alignment horizontal="left" wrapText="1"/>
    </xf>
    <xf numFmtId="0" fontId="2" fillId="0" borderId="11" xfId="0" applyFont="1" applyBorder="1" applyAlignment="1">
      <alignment wrapText="1"/>
    </xf>
    <xf numFmtId="0" fontId="5" fillId="0" borderId="1" xfId="0" applyFont="1" applyBorder="1" applyAlignment="1">
      <alignment wrapText="1"/>
    </xf>
    <xf numFmtId="0" fontId="4" fillId="0" borderId="0" xfId="0" applyFont="1" applyAlignment="1">
      <alignment horizontal="left" vertical="center"/>
    </xf>
    <xf numFmtId="0" fontId="3" fillId="0" borderId="0" xfId="0" applyFont="1" applyAlignment="1">
      <alignment vertical="top"/>
    </xf>
    <xf numFmtId="0" fontId="13" fillId="0" borderId="0" xfId="0" applyFont="1" applyAlignment="1">
      <alignment horizontal="left" vertical="center"/>
    </xf>
    <xf numFmtId="0" fontId="8" fillId="0" borderId="0" xfId="0" applyFont="1" applyAlignment="1">
      <alignment vertical="top"/>
    </xf>
    <xf numFmtId="0" fontId="12" fillId="0" borderId="0" xfId="0" applyFont="1"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5" fillId="0" borderId="0" xfId="0" applyFont="1"/>
    <xf numFmtId="0" fontId="2" fillId="0" borderId="5" xfId="0" applyFont="1" applyBorder="1" applyAlignment="1">
      <alignment horizontal="right" vertical="center" indent="2"/>
    </xf>
    <xf numFmtId="0" fontId="8" fillId="0" borderId="5" xfId="0" applyFont="1" applyBorder="1" applyAlignment="1">
      <alignment horizontal="right" vertical="center" indent="2"/>
    </xf>
    <xf numFmtId="0" fontId="15" fillId="0" borderId="5" xfId="0" applyFont="1" applyBorder="1" applyAlignment="1">
      <alignment horizontal="right" vertical="center" indent="2"/>
    </xf>
    <xf numFmtId="0" fontId="2" fillId="0" borderId="13" xfId="0" applyFont="1" applyBorder="1" applyAlignment="1">
      <alignment horizontal="left" vertical="center"/>
    </xf>
    <xf numFmtId="0" fontId="14" fillId="0" borderId="13" xfId="0" applyFont="1" applyBorder="1" applyAlignment="1">
      <alignment horizontal="left" vertical="center"/>
    </xf>
    <xf numFmtId="0" fontId="3" fillId="0" borderId="13" xfId="0" applyFont="1" applyBorder="1"/>
    <xf numFmtId="0" fontId="8" fillId="0" borderId="13" xfId="0" applyFont="1" applyBorder="1" applyAlignment="1">
      <alignment vertical="top"/>
    </xf>
    <xf numFmtId="0" fontId="3" fillId="0" borderId="25" xfId="0" applyFont="1" applyBorder="1" applyAlignment="1">
      <alignment horizontal="center" vertical="center"/>
    </xf>
    <xf numFmtId="0" fontId="8"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1" fillId="0" borderId="12" xfId="0" applyFont="1" applyBorder="1" applyAlignment="1">
      <alignment horizontal="center" vertical="center"/>
    </xf>
    <xf numFmtId="0" fontId="1" fillId="0" borderId="14" xfId="0" applyFont="1" applyBorder="1" applyAlignment="1">
      <alignment vertical="top"/>
    </xf>
    <xf numFmtId="0" fontId="1" fillId="0" borderId="3" xfId="0" applyFont="1" applyBorder="1" applyAlignment="1">
      <alignment horizontal="left" vertical="center"/>
    </xf>
    <xf numFmtId="0" fontId="1" fillId="0" borderId="13" xfId="0" applyFont="1" applyBorder="1" applyAlignment="1">
      <alignment horizontal="center" vertical="top"/>
    </xf>
    <xf numFmtId="0" fontId="1" fillId="0" borderId="4" xfId="0" applyFont="1" applyBorder="1" applyAlignment="1">
      <alignment horizontal="left" vertical="center"/>
    </xf>
    <xf numFmtId="0" fontId="1" fillId="5" borderId="14" xfId="0" applyFont="1" applyFill="1" applyBorder="1" applyAlignment="1">
      <alignment horizontal="center" wrapText="1"/>
    </xf>
    <xf numFmtId="0" fontId="8" fillId="0" borderId="42"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2" fillId="0" borderId="37" xfId="0" applyFont="1" applyBorder="1"/>
    <xf numFmtId="0" fontId="2" fillId="0" borderId="29" xfId="0" applyFont="1" applyBorder="1" applyAlignment="1">
      <alignment vertical="center"/>
    </xf>
    <xf numFmtId="0" fontId="8" fillId="0" borderId="15" xfId="0" applyFont="1" applyBorder="1" applyAlignment="1">
      <alignment vertical="center"/>
      <extLst>
        <ext xmlns:xfpb="http://schemas.microsoft.com/office/spreadsheetml/2022/featurepropertybag" uri="{C7286773-470A-42A8-94C5-96B5CB345126}">
          <xfpb:xfComplement i="0"/>
        </ext>
      </extLst>
    </xf>
    <xf numFmtId="0" fontId="8" fillId="0" borderId="7" xfId="0" applyFont="1" applyBorder="1" applyAlignment="1">
      <alignment vertical="center"/>
      <extLst>
        <ext xmlns:xfpb="http://schemas.microsoft.com/office/spreadsheetml/2022/featurepropertybag" uri="{C7286773-470A-42A8-94C5-96B5CB345126}">
          <xfpb:xfComplement i="0"/>
        </ext>
      </extLst>
    </xf>
    <xf numFmtId="0" fontId="8" fillId="0" borderId="33" xfId="0" applyFont="1" applyBorder="1" applyAlignment="1">
      <alignment vertical="center"/>
      <extLst>
        <ext xmlns:xfpb="http://schemas.microsoft.com/office/spreadsheetml/2022/featurepropertybag" uri="{C7286773-470A-42A8-94C5-96B5CB345126}">
          <xfpb:xfComplement i="0"/>
        </ext>
      </extLst>
    </xf>
    <xf numFmtId="0" fontId="8" fillId="0" borderId="12" xfId="0" applyFont="1" applyBorder="1" applyAlignment="1">
      <alignment vertical="center"/>
      <extLst>
        <ext xmlns:xfpb="http://schemas.microsoft.com/office/spreadsheetml/2022/featurepropertybag" uri="{C7286773-470A-42A8-94C5-96B5CB345126}">
          <xfpb:xfComplement i="0"/>
        </ext>
      </extLst>
    </xf>
    <xf numFmtId="0" fontId="20" fillId="0" borderId="7" xfId="0" applyFont="1" applyBorder="1" applyAlignment="1">
      <alignment vertical="center"/>
      <extLst>
        <ext xmlns:xfpb="http://schemas.microsoft.com/office/spreadsheetml/2022/featurepropertybag" uri="{C7286773-470A-42A8-94C5-96B5CB345126}">
          <xfpb:xfComplement i="0"/>
        </ext>
      </extLst>
    </xf>
    <xf numFmtId="0" fontId="20" fillId="0" borderId="33" xfId="0" applyFont="1" applyBorder="1" applyAlignment="1">
      <alignment vertical="center"/>
      <extLst>
        <ext xmlns:xfpb="http://schemas.microsoft.com/office/spreadsheetml/2022/featurepropertybag" uri="{C7286773-470A-42A8-94C5-96B5CB345126}">
          <xfpb:xfComplement i="0"/>
        </ext>
      </extLst>
    </xf>
    <xf numFmtId="0" fontId="8" fillId="0" borderId="23" xfId="0" applyFont="1" applyBorder="1" applyAlignment="1">
      <alignment vertical="center"/>
      <extLst>
        <ext xmlns:xfpb="http://schemas.microsoft.com/office/spreadsheetml/2022/featurepropertybag" uri="{C7286773-470A-42A8-94C5-96B5CB345126}">
          <xfpb:xfComplement i="0"/>
        </ext>
      </extLst>
    </xf>
    <xf numFmtId="0" fontId="2" fillId="0" borderId="10" xfId="0" applyFont="1" applyBorder="1" applyAlignment="1">
      <alignment horizontal="right" indent="2"/>
    </xf>
    <xf numFmtId="0" fontId="8" fillId="0" borderId="29" xfId="0" applyFont="1" applyBorder="1" applyAlignment="1">
      <alignment horizontal="center" vertical="center"/>
    </xf>
    <xf numFmtId="0" fontId="3" fillId="0" borderId="9" xfId="0" applyFont="1" applyBorder="1" applyAlignment="1">
      <alignment horizontal="right" vertical="center" indent="2"/>
    </xf>
    <xf numFmtId="0" fontId="3" fillId="0" borderId="3" xfId="0" applyFont="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4" xfId="0" applyFont="1" applyBorder="1" applyAlignment="1">
      <alignment vertical="top"/>
    </xf>
    <xf numFmtId="0" fontId="8" fillId="0" borderId="4" xfId="0" applyFont="1" applyBorder="1" applyAlignment="1">
      <alignment horizontal="left" vertical="center"/>
    </xf>
    <xf numFmtId="0" fontId="12" fillId="0" borderId="4" xfId="0" applyFont="1" applyBorder="1" applyAlignment="1">
      <alignment horizontal="left" vertical="center"/>
    </xf>
    <xf numFmtId="0" fontId="5" fillId="0" borderId="4" xfId="0" applyFont="1" applyBorder="1" applyAlignment="1">
      <alignment horizontal="left" vertical="center"/>
    </xf>
    <xf numFmtId="0" fontId="8"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1" fillId="0" borderId="3" xfId="0" applyFont="1" applyBorder="1" applyAlignment="1">
      <alignment vertical="top"/>
    </xf>
    <xf numFmtId="0" fontId="16" fillId="0" borderId="21" xfId="0" applyFont="1" applyBorder="1" applyAlignment="1">
      <alignment horizontal="left" vertical="center" wrapText="1"/>
    </xf>
    <xf numFmtId="0" fontId="5" fillId="0" borderId="7" xfId="0" applyFont="1" applyBorder="1" applyAlignment="1">
      <alignment horizontal="left" vertical="center"/>
    </xf>
    <xf numFmtId="0" fontId="1" fillId="0" borderId="7" xfId="0" applyFont="1" applyBorder="1" applyAlignment="1">
      <alignment horizontal="left" vertical="center" wrapText="1"/>
    </xf>
    <xf numFmtId="0" fontId="2" fillId="0" borderId="7" xfId="0" applyFont="1" applyBorder="1" applyAlignment="1">
      <alignment wrapText="1"/>
    </xf>
    <xf numFmtId="0" fontId="1" fillId="0" borderId="20" xfId="0" applyFont="1" applyBorder="1" applyAlignment="1">
      <alignment horizontal="left" vertical="center" wrapText="1"/>
    </xf>
    <xf numFmtId="0" fontId="16" fillId="0" borderId="18" xfId="1" applyFont="1" applyBorder="1" applyAlignment="1">
      <alignment vertical="center" wrapText="1"/>
    </xf>
    <xf numFmtId="0" fontId="16" fillId="0" borderId="19" xfId="1" applyFont="1" applyBorder="1" applyAlignment="1">
      <alignment vertical="center" wrapText="1"/>
    </xf>
    <xf numFmtId="0" fontId="16" fillId="0" borderId="18" xfId="1"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2" fillId="7" borderId="0" xfId="0" applyFont="1" applyFill="1" applyAlignment="1">
      <alignment horizontal="center" vertical="center"/>
    </xf>
    <xf numFmtId="0" fontId="2" fillId="7" borderId="37"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5" xfId="0" applyFont="1" applyBorder="1" applyAlignment="1">
      <alignment horizontal="center" vertical="center"/>
    </xf>
    <xf numFmtId="0" fontId="16" fillId="0" borderId="16" xfId="1" applyFont="1" applyBorder="1" applyAlignment="1">
      <alignment vertical="center"/>
    </xf>
    <xf numFmtId="0" fontId="8" fillId="0" borderId="14" xfId="0" applyFont="1" applyBorder="1" applyAlignment="1">
      <alignment horizontal="center" vertical="center"/>
    </xf>
    <xf numFmtId="0" fontId="16" fillId="0" borderId="37" xfId="1" applyFont="1" applyBorder="1" applyAlignment="1">
      <alignment horizontal="left" vertical="center"/>
    </xf>
    <xf numFmtId="0" fontId="2" fillId="7" borderId="4"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29" xfId="0" applyFont="1" applyFill="1" applyBorder="1" applyAlignment="1">
      <alignment horizontal="center" vertical="center"/>
    </xf>
    <xf numFmtId="0" fontId="16" fillId="0" borderId="38" xfId="1" applyFont="1" applyBorder="1" applyAlignment="1">
      <alignment horizontal="left" vertical="center"/>
    </xf>
    <xf numFmtId="0" fontId="8" fillId="0" borderId="13" xfId="0" applyFont="1" applyBorder="1" applyAlignment="1">
      <alignment horizontal="left" vertical="center"/>
    </xf>
    <xf numFmtId="0" fontId="8" fillId="0" borderId="35" xfId="0" applyFont="1" applyBorder="1" applyAlignment="1">
      <alignment horizontal="lef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35" xfId="0" applyFont="1" applyBorder="1" applyAlignment="1">
      <alignment vertical="center"/>
    </xf>
    <xf numFmtId="0" fontId="20" fillId="0" borderId="13" xfId="0" applyFont="1" applyBorder="1" applyAlignment="1">
      <alignment horizontal="left" vertical="center"/>
    </xf>
    <xf numFmtId="0" fontId="3" fillId="0" borderId="12" xfId="0" applyFont="1" applyBorder="1" applyAlignment="1">
      <alignment vertical="center"/>
    </xf>
    <xf numFmtId="0" fontId="3" fillId="0" borderId="35" xfId="0" applyFont="1" applyBorder="1" applyAlignment="1">
      <alignment vertical="center"/>
    </xf>
    <xf numFmtId="0" fontId="2" fillId="7" borderId="29" xfId="0" applyFont="1" applyFill="1" applyBorder="1" applyAlignment="1">
      <alignment horizontal="center" vertical="center"/>
    </xf>
    <xf numFmtId="0" fontId="16" fillId="0" borderId="42" xfId="1" applyFont="1" applyBorder="1" applyAlignment="1">
      <alignment vertical="center"/>
    </xf>
    <xf numFmtId="0" fontId="1" fillId="0" borderId="37" xfId="0" applyFont="1" applyBorder="1" applyAlignment="1">
      <alignment vertical="center"/>
    </xf>
    <xf numFmtId="0" fontId="1" fillId="0" borderId="39" xfId="0" applyFont="1" applyBorder="1" applyAlignment="1">
      <alignment vertical="center"/>
    </xf>
    <xf numFmtId="0" fontId="8" fillId="4"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4" borderId="17"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7" borderId="4" xfId="0" applyFont="1" applyFill="1" applyBorder="1" applyAlignment="1">
      <alignment horizontal="center" vertical="center"/>
    </xf>
    <xf numFmtId="0" fontId="8" fillId="7" borderId="17" xfId="0" applyFont="1" applyFill="1" applyBorder="1" applyAlignment="1">
      <alignment horizontal="center" vertical="center"/>
    </xf>
    <xf numFmtId="0" fontId="8" fillId="0" borderId="12" xfId="0" applyFont="1" applyBorder="1" applyAlignment="1">
      <alignment horizontal="left" vertical="center"/>
    </xf>
    <xf numFmtId="0" fontId="3" fillId="0" borderId="23" xfId="0" applyFont="1" applyBorder="1" applyAlignment="1">
      <alignment horizontal="center" vertical="center"/>
    </xf>
    <xf numFmtId="0" fontId="16" fillId="0" borderId="27" xfId="1" applyFont="1" applyBorder="1" applyAlignment="1">
      <alignment horizontal="left" vertical="center"/>
    </xf>
    <xf numFmtId="0" fontId="16" fillId="0" borderId="39" xfId="1" applyFont="1" applyBorder="1" applyAlignment="1">
      <alignment horizontal="left" vertical="center"/>
    </xf>
    <xf numFmtId="0" fontId="3" fillId="0" borderId="23" xfId="0" applyFont="1" applyBorder="1" applyAlignment="1">
      <alignment horizontal="left" vertical="center"/>
    </xf>
    <xf numFmtId="0" fontId="3" fillId="0" borderId="13" xfId="0" applyFont="1" applyBorder="1" applyAlignment="1">
      <alignment horizontal="left" vertical="center"/>
    </xf>
    <xf numFmtId="0" fontId="3" fillId="0" borderId="35" xfId="0" applyFont="1" applyBorder="1" applyAlignment="1">
      <alignment horizontal="left" vertical="center"/>
    </xf>
    <xf numFmtId="0" fontId="3" fillId="0" borderId="13" xfId="0" applyFont="1" applyBorder="1" applyAlignment="1">
      <alignment vertical="center"/>
    </xf>
    <xf numFmtId="0" fontId="16" fillId="0" borderId="18" xfId="1" applyFont="1" applyFill="1" applyBorder="1" applyAlignment="1">
      <alignment horizontal="left" vertical="center"/>
    </xf>
    <xf numFmtId="0" fontId="16" fillId="0" borderId="19" xfId="1" applyFont="1" applyFill="1" applyBorder="1" applyAlignment="1">
      <alignment horizontal="left" vertical="center"/>
    </xf>
    <xf numFmtId="0" fontId="3" fillId="0" borderId="12" xfId="0" applyFont="1" applyBorder="1" applyAlignment="1">
      <alignment horizontal="left" vertical="center"/>
    </xf>
    <xf numFmtId="0" fontId="16" fillId="0" borderId="42" xfId="1" applyFont="1" applyBorder="1" applyAlignment="1">
      <alignment horizontal="left" vertical="center"/>
    </xf>
    <xf numFmtId="0" fontId="20" fillId="0" borderId="13" xfId="0" applyFont="1" applyBorder="1" applyAlignment="1">
      <alignment horizontal="center" vertical="center"/>
    </xf>
    <xf numFmtId="0" fontId="25" fillId="0" borderId="13" xfId="0" applyFont="1" applyBorder="1" applyAlignment="1">
      <alignment horizontal="left" vertical="center"/>
    </xf>
    <xf numFmtId="0" fontId="25" fillId="0" borderId="35" xfId="0" applyFont="1" applyBorder="1" applyAlignment="1">
      <alignment horizontal="left" vertical="center"/>
    </xf>
    <xf numFmtId="0" fontId="1" fillId="0" borderId="39" xfId="0" applyFont="1" applyBorder="1" applyAlignment="1">
      <alignment horizontal="left" vertical="center"/>
    </xf>
    <xf numFmtId="0" fontId="20" fillId="0" borderId="12" xfId="0" applyFont="1" applyBorder="1" applyAlignment="1">
      <alignment horizontal="center" vertical="center"/>
    </xf>
    <xf numFmtId="0" fontId="20" fillId="0" borderId="35" xfId="0" applyFont="1" applyBorder="1" applyAlignment="1">
      <alignment horizontal="center" vertical="center"/>
    </xf>
    <xf numFmtId="0" fontId="1" fillId="0" borderId="37" xfId="0" applyFont="1" applyBorder="1" applyAlignment="1">
      <alignment horizontal="left" vertical="center"/>
    </xf>
    <xf numFmtId="0" fontId="16" fillId="0" borderId="42" xfId="1" applyFont="1" applyFill="1" applyBorder="1" applyAlignment="1">
      <alignment horizontal="left" vertical="center" wrapText="1"/>
    </xf>
    <xf numFmtId="0" fontId="16" fillId="0" borderId="37" xfId="1" applyFont="1" applyFill="1" applyBorder="1" applyAlignment="1">
      <alignment horizontal="left" vertical="center" wrapText="1"/>
    </xf>
    <xf numFmtId="0" fontId="16" fillId="0" borderId="39" xfId="1" applyFont="1" applyFill="1" applyBorder="1" applyAlignment="1">
      <alignment horizontal="left" vertical="center" wrapText="1"/>
    </xf>
    <xf numFmtId="0" fontId="25" fillId="0" borderId="13" xfId="0" applyFont="1" applyBorder="1" applyAlignment="1">
      <alignment horizontal="center" vertical="center"/>
    </xf>
    <xf numFmtId="0" fontId="25" fillId="0" borderId="35" xfId="0" applyFont="1" applyBorder="1" applyAlignment="1">
      <alignment horizontal="center" vertical="center"/>
    </xf>
    <xf numFmtId="0" fontId="8" fillId="0" borderId="14" xfId="0" applyFont="1" applyBorder="1" applyAlignment="1">
      <alignment horizontal="left" vertical="center"/>
    </xf>
    <xf numFmtId="0" fontId="2" fillId="2" borderId="11" xfId="0" applyFont="1" applyFill="1" applyBorder="1" applyAlignment="1">
      <alignment horizontal="center" wrapText="1"/>
    </xf>
    <xf numFmtId="0" fontId="3" fillId="2" borderId="24" xfId="0" applyFont="1" applyFill="1" applyBorder="1" applyAlignment="1">
      <alignment horizontal="center" wrapText="1"/>
    </xf>
    <xf numFmtId="0" fontId="3" fillId="2" borderId="26" xfId="0" applyFont="1" applyFill="1" applyBorder="1" applyAlignment="1">
      <alignment horizontal="center" wrapText="1"/>
    </xf>
    <xf numFmtId="0" fontId="3" fillId="5" borderId="42" xfId="0" applyFont="1" applyFill="1" applyBorder="1" applyAlignment="1">
      <alignment horizontal="center"/>
    </xf>
    <xf numFmtId="0" fontId="3" fillId="5" borderId="38" xfId="0" applyFont="1" applyFill="1" applyBorder="1" applyAlignment="1">
      <alignment horizontal="center"/>
    </xf>
    <xf numFmtId="0" fontId="8"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0" xfId="0" applyFont="1" applyAlignment="1">
      <alignment horizontal="center" vertical="center"/>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8" fillId="5" borderId="32" xfId="0" applyFont="1" applyFill="1" applyBorder="1" applyAlignment="1">
      <alignment horizontal="center" wrapText="1"/>
    </xf>
    <xf numFmtId="0" fontId="8" fillId="5" borderId="30" xfId="0" applyFont="1" applyFill="1" applyBorder="1" applyAlignment="1">
      <alignment horizontal="center" wrapText="1"/>
    </xf>
    <xf numFmtId="0" fontId="8" fillId="2" borderId="24" xfId="0" applyFont="1" applyFill="1" applyBorder="1" applyAlignment="1">
      <alignment horizontal="center"/>
    </xf>
    <xf numFmtId="0" fontId="8" fillId="2" borderId="26" xfId="0" applyFont="1" applyFill="1" applyBorder="1" applyAlignment="1">
      <alignment horizont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0" fontId="20" fillId="0" borderId="12" xfId="0" applyFont="1" applyBorder="1" applyAlignment="1">
      <alignment horizontal="left" vertical="center"/>
    </xf>
    <xf numFmtId="0" fontId="20" fillId="0" borderId="35" xfId="0" applyFont="1" applyBorder="1" applyAlignment="1">
      <alignment horizontal="left" vertical="center"/>
    </xf>
    <xf numFmtId="0" fontId="25" fillId="2" borderId="32" xfId="0" applyFont="1" applyFill="1" applyBorder="1" applyAlignment="1">
      <alignment horizontal="center" wrapText="1"/>
    </xf>
    <xf numFmtId="0" fontId="25" fillId="2" borderId="30" xfId="0" applyFont="1" applyFill="1" applyBorder="1" applyAlignment="1">
      <alignment horizontal="center" wrapText="1"/>
    </xf>
    <xf numFmtId="0" fontId="25" fillId="2" borderId="31" xfId="0" applyFont="1" applyFill="1" applyBorder="1" applyAlignment="1">
      <alignment horizontal="center" wrapText="1"/>
    </xf>
    <xf numFmtId="0" fontId="8"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35" xfId="0" applyFont="1" applyBorder="1" applyAlignment="1">
      <alignment horizontal="center" vertical="center"/>
      <extLst>
        <ext xmlns:xfpb="http://schemas.microsoft.com/office/spreadsheetml/2022/featurepropertybag" uri="{C7286773-470A-42A8-94C5-96B5CB345126}">
          <xfpb:xfComplement i="0"/>
        </ext>
      </extLst>
    </xf>
    <xf numFmtId="0" fontId="25" fillId="2" borderId="32" xfId="0" applyFont="1" applyFill="1" applyBorder="1" applyAlignment="1">
      <alignment horizontal="center"/>
    </xf>
    <xf numFmtId="0" fontId="25" fillId="2" borderId="30" xfId="0" applyFont="1" applyFill="1" applyBorder="1" applyAlignment="1">
      <alignment horizontal="center"/>
    </xf>
    <xf numFmtId="0" fontId="3" fillId="7" borderId="6" xfId="0" applyFont="1" applyFill="1" applyBorder="1" applyAlignment="1">
      <alignment horizontal="center" vertical="center"/>
    </xf>
    <xf numFmtId="0" fontId="3" fillId="7" borderId="16" xfId="0" applyFont="1" applyFill="1" applyBorder="1" applyAlignment="1">
      <alignment horizontal="center" vertical="center"/>
    </xf>
    <xf numFmtId="0" fontId="3" fillId="2" borderId="32" xfId="0" applyFont="1" applyFill="1" applyBorder="1" applyAlignment="1">
      <alignment horizontal="center" wrapText="1"/>
    </xf>
    <xf numFmtId="0" fontId="3" fillId="2" borderId="30" xfId="0" applyFont="1" applyFill="1" applyBorder="1" applyAlignment="1">
      <alignment horizontal="center" wrapText="1"/>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2" borderId="22" xfId="0" applyFont="1" applyFill="1" applyBorder="1" applyAlignment="1">
      <alignment horizontal="center" wrapText="1"/>
    </xf>
    <xf numFmtId="0" fontId="3" fillId="7" borderId="4" xfId="0" applyFont="1" applyFill="1" applyBorder="1" applyAlignment="1">
      <alignment horizontal="center" vertical="center"/>
    </xf>
    <xf numFmtId="0" fontId="3" fillId="7" borderId="17" xfId="0" applyFont="1" applyFill="1" applyBorder="1" applyAlignment="1">
      <alignment horizontal="center" vertical="center"/>
    </xf>
    <xf numFmtId="0" fontId="8" fillId="5" borderId="42" xfId="0" applyFont="1" applyFill="1" applyBorder="1" applyAlignment="1">
      <alignment horizontal="center"/>
    </xf>
    <xf numFmtId="0" fontId="8" fillId="5" borderId="38" xfId="0" applyFont="1" applyFill="1" applyBorder="1" applyAlignment="1">
      <alignment horizontal="center"/>
    </xf>
    <xf numFmtId="0" fontId="3" fillId="0" borderId="25" xfId="0" applyFont="1" applyBorder="1" applyAlignment="1">
      <alignment vertical="center"/>
    </xf>
    <xf numFmtId="0" fontId="8" fillId="2" borderId="12" xfId="0" applyFont="1" applyFill="1" applyBorder="1" applyAlignment="1">
      <alignment horizontal="center"/>
    </xf>
    <xf numFmtId="0" fontId="8" fillId="2" borderId="14" xfId="0" applyFont="1" applyFill="1" applyBorder="1" applyAlignment="1">
      <alignment horizontal="center"/>
    </xf>
    <xf numFmtId="0" fontId="3" fillId="0" borderId="0" xfId="0" applyFont="1" applyAlignment="1">
      <alignment horizontal="left" vertical="center"/>
    </xf>
    <xf numFmtId="0" fontId="3" fillId="0" borderId="7" xfId="0" applyFont="1" applyBorder="1" applyAlignment="1">
      <alignment horizontal="left" vertical="center"/>
    </xf>
    <xf numFmtId="0" fontId="2" fillId="0" borderId="0" xfId="0" applyFont="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vertical="center"/>
    </xf>
    <xf numFmtId="0" fontId="1" fillId="0" borderId="0" xfId="0" applyFont="1" applyAlignment="1">
      <alignment horizontal="left" vertical="center"/>
    </xf>
    <xf numFmtId="0" fontId="8" fillId="0" borderId="0" xfId="0" applyFont="1" applyAlignment="1">
      <alignment horizontal="left"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left" vertical="center"/>
    </xf>
    <xf numFmtId="0" fontId="24" fillId="0" borderId="13" xfId="0" applyFont="1" applyBorder="1" applyAlignment="1">
      <alignment horizontal="left"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24" fillId="0" borderId="25" xfId="0" applyFont="1" applyBorder="1" applyAlignment="1">
      <alignment horizontal="left" vertical="center"/>
    </xf>
    <xf numFmtId="0" fontId="24" fillId="0" borderId="26" xfId="0" applyFont="1" applyBorder="1" applyAlignment="1">
      <alignment horizontal="left" vertical="center"/>
    </xf>
    <xf numFmtId="0" fontId="6" fillId="7" borderId="4" xfId="0" applyFont="1" applyFill="1" applyBorder="1" applyAlignment="1">
      <alignment horizontal="center" vertical="center"/>
    </xf>
    <xf numFmtId="0" fontId="6" fillId="7" borderId="17" xfId="0" applyFont="1" applyFill="1" applyBorder="1" applyAlignment="1">
      <alignment horizontal="center" vertical="center"/>
    </xf>
    <xf numFmtId="0" fontId="8" fillId="0" borderId="37" xfId="0" applyFont="1" applyBorder="1" applyAlignment="1">
      <alignment horizontal="center" vertical="center"/>
    </xf>
    <xf numFmtId="0" fontId="8" fillId="0" borderId="42" xfId="0" applyFont="1" applyBorder="1" applyAlignment="1">
      <alignment horizontal="center" vertical="center"/>
    </xf>
    <xf numFmtId="0" fontId="8" fillId="0" borderId="38" xfId="0" applyFont="1" applyBorder="1" applyAlignment="1">
      <alignment horizontal="center" vertical="center"/>
    </xf>
    <xf numFmtId="0" fontId="3" fillId="7" borderId="11" xfId="0" applyFont="1" applyFill="1" applyBorder="1" applyAlignment="1">
      <alignment horizontal="center" vertical="center"/>
    </xf>
    <xf numFmtId="0" fontId="8"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1" xfId="0" applyFont="1" applyBorder="1" applyAlignment="1">
      <alignment horizontal="left" vertical="center"/>
    </xf>
    <xf numFmtId="0" fontId="1" fillId="0" borderId="23"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3" xfId="0" applyFont="1" applyFill="1" applyBorder="1" applyAlignment="1">
      <alignment horizontal="right" vertical="center"/>
    </xf>
  </cellXfs>
  <cellStyles count="2">
    <cellStyle name="Hypertextový odkaz" xfId="1" builtinId="8"/>
    <cellStyle name="Normální" xfId="0" builtinId="0"/>
  </cellStyles>
  <dxfs count="3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CCECFF"/>
      <color rgb="FF99CCFF"/>
      <color rgb="FF00CCFF"/>
      <color rgb="FF00CC66"/>
      <color rgb="FFFFCCCC"/>
      <color rgb="FFFF9999"/>
      <color rgb="FFFFF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55EF-D919-494D-B666-2DF3A939B0BB}">
  <dimension ref="A1:AL223"/>
  <sheetViews>
    <sheetView tabSelected="1" zoomScale="85" zoomScaleNormal="85" workbookViewId="0">
      <selection activeCell="H22" sqref="H22"/>
    </sheetView>
  </sheetViews>
  <sheetFormatPr defaultColWidth="9.140625" defaultRowHeight="13.5" x14ac:dyDescent="0.25"/>
  <cols>
    <col min="1" max="1" width="35.7109375" style="29" customWidth="1"/>
    <col min="2" max="2" width="3.7109375" style="13" bestFit="1" customWidth="1"/>
    <col min="3" max="3" width="36.28515625" style="13" bestFit="1" customWidth="1"/>
    <col min="4" max="4" width="9.5703125" style="10" bestFit="1" customWidth="1"/>
    <col min="5" max="5" width="2" style="1" bestFit="1" customWidth="1"/>
    <col min="6" max="6" width="6.7109375" style="10" customWidth="1"/>
    <col min="7" max="7" width="2" style="10" bestFit="1" customWidth="1"/>
    <col min="8" max="8" width="25.7109375" style="10" customWidth="1"/>
    <col min="9" max="9" width="2" style="10" bestFit="1" customWidth="1"/>
    <col min="10" max="10" width="25.7109375" style="10" customWidth="1"/>
    <col min="11" max="11" width="2" style="10" bestFit="1" customWidth="1"/>
    <col min="12" max="12" width="25.7109375" style="10" customWidth="1"/>
    <col min="13" max="13" width="40.42578125" style="10" bestFit="1" customWidth="1"/>
    <col min="14" max="14" width="14.85546875" style="10" customWidth="1"/>
    <col min="15" max="15" width="16.7109375" style="10" customWidth="1"/>
    <col min="16" max="16" width="54.42578125" style="10" customWidth="1"/>
    <col min="17" max="17" width="37.7109375" style="10" customWidth="1"/>
    <col min="18" max="22" width="8.28515625" style="15" customWidth="1"/>
    <col min="23" max="23" width="42.85546875" style="21" bestFit="1" customWidth="1"/>
    <col min="24" max="24" width="8.140625" style="2" customWidth="1"/>
    <col min="25" max="25" width="4.42578125" style="2" customWidth="1"/>
    <col min="26" max="26" width="9.140625" style="2"/>
    <col min="27" max="27" width="7" style="2" customWidth="1"/>
    <col min="28" max="28" width="22" style="2" bestFit="1" customWidth="1"/>
    <col min="29" max="16384" width="9.140625" style="2"/>
  </cols>
  <sheetData>
    <row r="1" spans="1:25" ht="27.75" customHeight="1" thickBot="1" x14ac:dyDescent="0.3">
      <c r="A1" s="118" t="s">
        <v>0</v>
      </c>
      <c r="B1" s="380" t="s">
        <v>347</v>
      </c>
      <c r="C1" s="389" t="s">
        <v>319</v>
      </c>
      <c r="D1" s="401" t="s">
        <v>318</v>
      </c>
      <c r="E1" s="402"/>
      <c r="F1" s="402"/>
      <c r="G1" s="402"/>
      <c r="H1" s="402"/>
      <c r="I1" s="402"/>
      <c r="J1" s="402"/>
      <c r="K1" s="402"/>
      <c r="L1" s="402"/>
      <c r="M1" s="402"/>
      <c r="N1" s="395" t="s">
        <v>321</v>
      </c>
      <c r="O1" s="396"/>
      <c r="P1" s="396"/>
      <c r="Q1" s="397"/>
      <c r="R1" s="387" t="s">
        <v>349</v>
      </c>
      <c r="S1" s="388"/>
      <c r="T1" s="388"/>
      <c r="U1" s="388"/>
      <c r="V1" s="388"/>
      <c r="W1" s="382" t="s">
        <v>320</v>
      </c>
    </row>
    <row r="2" spans="1:25" ht="28.5" customHeight="1" thickBot="1" x14ac:dyDescent="0.3">
      <c r="A2" s="171" t="s">
        <v>348</v>
      </c>
      <c r="B2" s="381"/>
      <c r="C2" s="390"/>
      <c r="D2" s="57" t="s">
        <v>411</v>
      </c>
      <c r="E2" s="379" t="s">
        <v>350</v>
      </c>
      <c r="F2" s="379"/>
      <c r="G2" s="379"/>
      <c r="H2" s="56" t="s">
        <v>351</v>
      </c>
      <c r="I2" s="56"/>
      <c r="J2" s="56" t="s">
        <v>352</v>
      </c>
      <c r="K2" s="56"/>
      <c r="L2" s="56" t="s">
        <v>353</v>
      </c>
      <c r="M2" s="172" t="s">
        <v>429</v>
      </c>
      <c r="N2" s="57" t="s">
        <v>354</v>
      </c>
      <c r="O2" s="56" t="s">
        <v>355</v>
      </c>
      <c r="P2" s="58" t="s">
        <v>356</v>
      </c>
      <c r="Q2" s="59" t="s">
        <v>357</v>
      </c>
      <c r="R2" s="173" t="s">
        <v>358</v>
      </c>
      <c r="S2" s="173" t="s">
        <v>359</v>
      </c>
      <c r="T2" s="173" t="s">
        <v>360</v>
      </c>
      <c r="U2" s="173" t="s">
        <v>361</v>
      </c>
      <c r="V2" s="173" t="s">
        <v>362</v>
      </c>
      <c r="W2" s="383"/>
    </row>
    <row r="3" spans="1:25" ht="18.75" customHeight="1" thickBot="1" x14ac:dyDescent="0.3">
      <c r="A3" s="77" t="s">
        <v>143</v>
      </c>
      <c r="B3" s="403"/>
      <c r="C3" s="403"/>
      <c r="D3" s="403"/>
      <c r="E3" s="403"/>
      <c r="F3" s="403"/>
      <c r="G3" s="403"/>
      <c r="H3" s="403"/>
      <c r="I3" s="403"/>
      <c r="J3" s="403"/>
      <c r="K3" s="403"/>
      <c r="L3" s="403"/>
      <c r="M3" s="403"/>
      <c r="N3" s="403"/>
      <c r="O3" s="403"/>
      <c r="P3" s="403"/>
      <c r="Q3" s="403"/>
      <c r="R3" s="403"/>
      <c r="S3" s="403"/>
      <c r="T3" s="403"/>
      <c r="U3" s="403"/>
      <c r="V3" s="403"/>
      <c r="W3" s="404"/>
    </row>
    <row r="4" spans="1:25" x14ac:dyDescent="0.25">
      <c r="A4" s="78"/>
      <c r="B4" s="328" t="s">
        <v>341</v>
      </c>
      <c r="C4" s="391" t="s">
        <v>1</v>
      </c>
      <c r="D4" s="174"/>
      <c r="E4" s="79"/>
      <c r="F4" s="79"/>
      <c r="G4" s="79"/>
      <c r="H4" s="47" t="s">
        <v>29</v>
      </c>
      <c r="I4" s="43"/>
      <c r="J4" s="47"/>
      <c r="K4" s="43"/>
      <c r="L4" s="47"/>
      <c r="M4" s="80" t="str">
        <f>_xlfn.CONCAT(D4:L4)</f>
        <v>ReseneUzemi_p</v>
      </c>
      <c r="N4" s="162"/>
      <c r="O4" s="80"/>
      <c r="P4" s="80" t="s">
        <v>157</v>
      </c>
      <c r="Q4" s="80"/>
      <c r="R4" s="167" t="b">
        <v>1</v>
      </c>
      <c r="S4" s="30" t="b">
        <v>1</v>
      </c>
      <c r="T4" s="30" t="b">
        <v>1</v>
      </c>
      <c r="U4" s="30" t="b">
        <v>1</v>
      </c>
      <c r="V4" s="30" t="b">
        <v>1</v>
      </c>
      <c r="W4" s="347" t="s">
        <v>29</v>
      </c>
      <c r="Y4" s="1"/>
    </row>
    <row r="5" spans="1:25" x14ac:dyDescent="0.25">
      <c r="A5" s="28"/>
      <c r="B5" s="330"/>
      <c r="C5" s="392"/>
      <c r="D5" s="175"/>
      <c r="E5" s="121"/>
      <c r="F5" s="121"/>
      <c r="G5" s="121"/>
      <c r="H5" s="50" t="s">
        <v>156</v>
      </c>
      <c r="I5" s="51"/>
      <c r="J5" s="50"/>
      <c r="K5" s="51"/>
      <c r="L5" s="50"/>
      <c r="M5" s="122" t="str">
        <f t="shared" ref="M5:M64" si="0">_xlfn.CONCAT(D5:L5)</f>
        <v>ReseneUzemi_d</v>
      </c>
      <c r="N5" s="163"/>
      <c r="O5" s="122"/>
      <c r="P5" s="122"/>
      <c r="Q5" s="122"/>
      <c r="R5" s="168" t="b">
        <v>0</v>
      </c>
      <c r="S5" s="24" t="b">
        <v>0</v>
      </c>
      <c r="T5" s="24" t="b">
        <v>0</v>
      </c>
      <c r="U5" s="24" t="b">
        <v>0</v>
      </c>
      <c r="V5" s="24" t="b">
        <v>0</v>
      </c>
      <c r="W5" s="349"/>
      <c r="Y5" s="1"/>
    </row>
    <row r="6" spans="1:25" ht="15.75" thickBot="1" x14ac:dyDescent="0.3">
      <c r="A6" s="81"/>
      <c r="B6" s="166" t="s">
        <v>341</v>
      </c>
      <c r="C6" s="177" t="s">
        <v>2</v>
      </c>
      <c r="D6" s="176">
        <v>102110</v>
      </c>
      <c r="E6" s="42" t="s">
        <v>201</v>
      </c>
      <c r="F6" s="42" t="s">
        <v>200</v>
      </c>
      <c r="G6" s="17" t="s">
        <v>201</v>
      </c>
      <c r="H6" s="45" t="s">
        <v>209</v>
      </c>
      <c r="I6" s="42"/>
      <c r="J6" s="45"/>
      <c r="K6" s="42"/>
      <c r="L6" s="45"/>
      <c r="M6" s="52" t="str">
        <f t="shared" si="0"/>
        <v>102110_PL_Dotcene uzemi</v>
      </c>
      <c r="N6" s="164"/>
      <c r="O6" s="52"/>
      <c r="P6" s="52"/>
      <c r="Q6" s="52"/>
      <c r="R6" s="169" t="b">
        <v>1</v>
      </c>
      <c r="S6" s="23" t="b">
        <v>1</v>
      </c>
      <c r="T6" s="23" t="b">
        <v>1</v>
      </c>
      <c r="U6" s="23" t="b">
        <v>1</v>
      </c>
      <c r="V6" s="23" t="b">
        <v>1</v>
      </c>
      <c r="W6" s="170" t="s">
        <v>363</v>
      </c>
    </row>
    <row r="7" spans="1:25" ht="18.75" customHeight="1" thickBot="1" x14ac:dyDescent="0.3">
      <c r="A7" s="82" t="s">
        <v>142</v>
      </c>
      <c r="B7" s="326"/>
      <c r="C7" s="326"/>
      <c r="D7" s="326"/>
      <c r="E7" s="326"/>
      <c r="F7" s="326"/>
      <c r="G7" s="326"/>
      <c r="H7" s="326"/>
      <c r="I7" s="326"/>
      <c r="J7" s="326"/>
      <c r="K7" s="326"/>
      <c r="L7" s="326"/>
      <c r="M7" s="326"/>
      <c r="N7" s="326"/>
      <c r="O7" s="326"/>
      <c r="P7" s="326"/>
      <c r="Q7" s="326"/>
      <c r="R7" s="326"/>
      <c r="S7" s="326"/>
      <c r="T7" s="326"/>
      <c r="U7" s="326"/>
      <c r="V7" s="326"/>
      <c r="W7" s="327"/>
    </row>
    <row r="8" spans="1:25" ht="15" customHeight="1" x14ac:dyDescent="0.25">
      <c r="A8" s="78"/>
      <c r="B8" s="370" t="s">
        <v>341</v>
      </c>
      <c r="C8" s="393" t="s">
        <v>3</v>
      </c>
      <c r="D8" s="179">
        <v>200000</v>
      </c>
      <c r="E8" s="43" t="s">
        <v>201</v>
      </c>
      <c r="F8" s="43" t="s">
        <v>200</v>
      </c>
      <c r="G8" s="43" t="s">
        <v>201</v>
      </c>
      <c r="H8" s="47" t="s">
        <v>210</v>
      </c>
      <c r="I8" s="43"/>
      <c r="J8" s="47"/>
      <c r="K8" s="43"/>
      <c r="L8" s="47"/>
      <c r="M8" s="80" t="str">
        <f t="shared" si="0"/>
        <v>200000_PL_Cast uzemi</v>
      </c>
      <c r="N8" s="182"/>
      <c r="O8" s="8"/>
      <c r="P8" s="6"/>
      <c r="Q8" s="47"/>
      <c r="R8" s="167" t="b">
        <v>1</v>
      </c>
      <c r="S8" s="30" t="b">
        <v>1</v>
      </c>
      <c r="T8" s="30" t="b">
        <v>1</v>
      </c>
      <c r="U8" s="116" t="b">
        <v>1</v>
      </c>
      <c r="V8" s="30" t="b">
        <v>0</v>
      </c>
      <c r="W8" s="373" t="s">
        <v>364</v>
      </c>
    </row>
    <row r="9" spans="1:25" ht="94.5" x14ac:dyDescent="0.25">
      <c r="A9" s="28"/>
      <c r="B9" s="366"/>
      <c r="C9" s="343"/>
      <c r="D9" s="180">
        <v>200001</v>
      </c>
      <c r="E9" s="3" t="s">
        <v>201</v>
      </c>
      <c r="F9" s="3" t="s">
        <v>207</v>
      </c>
      <c r="G9" s="3" t="s">
        <v>201</v>
      </c>
      <c r="H9" s="66" t="s">
        <v>210</v>
      </c>
      <c r="I9" s="3"/>
      <c r="J9" s="66"/>
      <c r="K9" s="3"/>
      <c r="L9" s="66"/>
      <c r="M9" s="67" t="str">
        <f t="shared" si="0"/>
        <v>200001_AN_Cast uzemi</v>
      </c>
      <c r="N9" s="183" t="s">
        <v>325</v>
      </c>
      <c r="O9" s="16" t="s">
        <v>337</v>
      </c>
      <c r="P9" s="7" t="s">
        <v>335</v>
      </c>
      <c r="Q9" s="66" t="s">
        <v>4</v>
      </c>
      <c r="R9" s="186" t="b">
        <v>1</v>
      </c>
      <c r="S9" s="83" t="b">
        <v>1</v>
      </c>
      <c r="T9" s="83" t="b">
        <v>1</v>
      </c>
      <c r="U9" s="117" t="b">
        <v>1</v>
      </c>
      <c r="V9" s="83" t="b">
        <v>0</v>
      </c>
      <c r="W9" s="374"/>
      <c r="X9" s="1"/>
    </row>
    <row r="10" spans="1:25" ht="13.5" customHeight="1" x14ac:dyDescent="0.25">
      <c r="A10" s="28"/>
      <c r="B10" s="371"/>
      <c r="C10" s="394"/>
      <c r="D10" s="181">
        <v>200002</v>
      </c>
      <c r="E10" s="51" t="s">
        <v>201</v>
      </c>
      <c r="F10" s="51" t="s">
        <v>208</v>
      </c>
      <c r="G10" s="51" t="s">
        <v>201</v>
      </c>
      <c r="H10" s="50" t="s">
        <v>210</v>
      </c>
      <c r="I10" s="51"/>
      <c r="J10" s="50"/>
      <c r="K10" s="51"/>
      <c r="L10" s="50"/>
      <c r="M10" s="122" t="str">
        <f t="shared" si="0"/>
        <v>200002_SR_Cast uzemi</v>
      </c>
      <c r="N10" s="184"/>
      <c r="O10" s="51"/>
      <c r="P10" s="123"/>
      <c r="Q10" s="50"/>
      <c r="R10" s="187" t="b">
        <v>0</v>
      </c>
      <c r="S10" s="124" t="b">
        <v>1</v>
      </c>
      <c r="T10" s="124" t="b">
        <v>1</v>
      </c>
      <c r="U10" s="124" t="b">
        <v>0</v>
      </c>
      <c r="V10" s="124" t="b">
        <v>0</v>
      </c>
      <c r="W10" s="375"/>
      <c r="X10" s="1"/>
    </row>
    <row r="11" spans="1:25" ht="15.75" thickBot="1" x14ac:dyDescent="0.3">
      <c r="A11" s="81"/>
      <c r="B11" s="166" t="s">
        <v>341</v>
      </c>
      <c r="C11" s="164" t="s">
        <v>5</v>
      </c>
      <c r="D11" s="176">
        <v>201110</v>
      </c>
      <c r="E11" s="42" t="s">
        <v>201</v>
      </c>
      <c r="F11" s="42" t="s">
        <v>200</v>
      </c>
      <c r="G11" s="42" t="s">
        <v>201</v>
      </c>
      <c r="H11" s="45" t="s">
        <v>211</v>
      </c>
      <c r="I11" s="42"/>
      <c r="J11" s="45"/>
      <c r="K11" s="42"/>
      <c r="L11" s="45"/>
      <c r="M11" s="52" t="str">
        <f t="shared" si="0"/>
        <v>201110_PL_Ulicni cara</v>
      </c>
      <c r="N11" s="185"/>
      <c r="O11" s="84"/>
      <c r="P11" s="85"/>
      <c r="Q11" s="45"/>
      <c r="R11" s="169" t="b">
        <v>0</v>
      </c>
      <c r="S11" s="23" t="b">
        <v>0</v>
      </c>
      <c r="T11" s="23" t="b">
        <v>0</v>
      </c>
      <c r="U11" s="23" t="b">
        <v>0</v>
      </c>
      <c r="V11" s="23" t="b">
        <v>0</v>
      </c>
      <c r="W11" s="170" t="s">
        <v>365</v>
      </c>
    </row>
    <row r="12" spans="1:25" ht="18.75" customHeight="1" thickBot="1" x14ac:dyDescent="0.3">
      <c r="A12" s="82" t="s">
        <v>141</v>
      </c>
      <c r="B12" s="326"/>
      <c r="C12" s="326"/>
      <c r="D12" s="326"/>
      <c r="E12" s="326"/>
      <c r="F12" s="326"/>
      <c r="G12" s="326"/>
      <c r="H12" s="326"/>
      <c r="I12" s="326"/>
      <c r="J12" s="326"/>
      <c r="K12" s="326"/>
      <c r="L12" s="326"/>
      <c r="M12" s="326"/>
      <c r="N12" s="326"/>
      <c r="O12" s="326"/>
      <c r="P12" s="326"/>
      <c r="Q12" s="326"/>
      <c r="R12" s="326"/>
      <c r="S12" s="326"/>
      <c r="T12" s="326"/>
      <c r="U12" s="326"/>
      <c r="V12" s="326"/>
      <c r="W12" s="327"/>
    </row>
    <row r="13" spans="1:25" x14ac:dyDescent="0.25">
      <c r="A13" s="78"/>
      <c r="B13" s="328" t="s">
        <v>341</v>
      </c>
      <c r="C13" s="364" t="s">
        <v>6</v>
      </c>
      <c r="D13" s="179">
        <v>301110</v>
      </c>
      <c r="E13" s="43" t="s">
        <v>201</v>
      </c>
      <c r="F13" s="43" t="s">
        <v>200</v>
      </c>
      <c r="G13" s="43" t="s">
        <v>201</v>
      </c>
      <c r="H13" s="47" t="s">
        <v>212</v>
      </c>
      <c r="I13" s="43"/>
      <c r="J13" s="47"/>
      <c r="K13" s="43"/>
      <c r="L13" s="47"/>
      <c r="M13" s="80" t="str">
        <f t="shared" si="0"/>
        <v>301110_PL_SC uzavrena</v>
      </c>
      <c r="N13" s="162"/>
      <c r="O13" s="80"/>
      <c r="P13" s="80"/>
      <c r="Q13" s="80"/>
      <c r="R13" s="398" t="b">
        <v>1</v>
      </c>
      <c r="S13" s="384" t="b">
        <v>0</v>
      </c>
      <c r="T13" s="384" t="b">
        <v>0</v>
      </c>
      <c r="U13" s="384" t="b">
        <v>0</v>
      </c>
      <c r="V13" s="384" t="b">
        <v>0</v>
      </c>
      <c r="W13" s="365" t="s">
        <v>366</v>
      </c>
    </row>
    <row r="14" spans="1:25" x14ac:dyDescent="0.25">
      <c r="A14" s="28"/>
      <c r="B14" s="329"/>
      <c r="C14" s="359"/>
      <c r="D14" s="180">
        <v>301111</v>
      </c>
      <c r="E14" s="3" t="s">
        <v>201</v>
      </c>
      <c r="F14" s="3" t="s">
        <v>200</v>
      </c>
      <c r="G14" s="3" t="s">
        <v>201</v>
      </c>
      <c r="H14" s="66" t="s">
        <v>213</v>
      </c>
      <c r="I14" s="3"/>
      <c r="J14" s="66"/>
      <c r="K14" s="3"/>
      <c r="L14" s="66"/>
      <c r="M14" s="67" t="str">
        <f t="shared" si="0"/>
        <v>301111_PL_SC polouzavrena</v>
      </c>
      <c r="N14" s="192"/>
      <c r="O14" s="67"/>
      <c r="P14" s="67"/>
      <c r="Q14" s="67"/>
      <c r="R14" s="399"/>
      <c r="S14" s="385"/>
      <c r="T14" s="385"/>
      <c r="U14" s="385"/>
      <c r="V14" s="385"/>
      <c r="W14" s="372"/>
    </row>
    <row r="15" spans="1:25" x14ac:dyDescent="0.25">
      <c r="A15" s="28"/>
      <c r="B15" s="329"/>
      <c r="C15" s="359"/>
      <c r="D15" s="180">
        <v>301112</v>
      </c>
      <c r="E15" s="3" t="s">
        <v>201</v>
      </c>
      <c r="F15" s="3" t="s">
        <v>200</v>
      </c>
      <c r="G15" s="3" t="s">
        <v>201</v>
      </c>
      <c r="H15" s="66" t="s">
        <v>214</v>
      </c>
      <c r="I15" s="3"/>
      <c r="J15" s="66"/>
      <c r="K15" s="3"/>
      <c r="L15" s="66"/>
      <c r="M15" s="67" t="str">
        <f t="shared" si="0"/>
        <v>301112_PL_SC otevrena</v>
      </c>
      <c r="N15" s="192"/>
      <c r="O15" s="67"/>
      <c r="P15" s="67"/>
      <c r="Q15" s="67"/>
      <c r="R15" s="399"/>
      <c r="S15" s="385"/>
      <c r="T15" s="385"/>
      <c r="U15" s="385"/>
      <c r="V15" s="385"/>
      <c r="W15" s="372"/>
    </row>
    <row r="16" spans="1:25" x14ac:dyDescent="0.25">
      <c r="A16" s="28"/>
      <c r="B16" s="330"/>
      <c r="C16" s="360"/>
      <c r="D16" s="181">
        <v>301113</v>
      </c>
      <c r="E16" s="51" t="s">
        <v>201</v>
      </c>
      <c r="F16" s="51" t="s">
        <v>200</v>
      </c>
      <c r="G16" s="51" t="s">
        <v>201</v>
      </c>
      <c r="H16" s="50" t="s">
        <v>215</v>
      </c>
      <c r="I16" s="51"/>
      <c r="J16" s="50"/>
      <c r="K16" s="51"/>
      <c r="L16" s="50"/>
      <c r="M16" s="122" t="str">
        <f t="shared" si="0"/>
        <v>301113_PL_SC volna</v>
      </c>
      <c r="N16" s="163"/>
      <c r="O16" s="122"/>
      <c r="P16" s="122"/>
      <c r="Q16" s="122"/>
      <c r="R16" s="400"/>
      <c r="S16" s="386"/>
      <c r="T16" s="386"/>
      <c r="U16" s="386"/>
      <c r="V16" s="386"/>
      <c r="W16" s="369"/>
    </row>
    <row r="17" spans="1:23" ht="15" x14ac:dyDescent="0.25">
      <c r="A17" s="28"/>
      <c r="B17" s="165" t="s">
        <v>341</v>
      </c>
      <c r="C17" s="163" t="s">
        <v>7</v>
      </c>
      <c r="D17" s="181">
        <v>301210</v>
      </c>
      <c r="E17" s="51" t="s">
        <v>201</v>
      </c>
      <c r="F17" s="51" t="s">
        <v>200</v>
      </c>
      <c r="G17" s="51" t="s">
        <v>201</v>
      </c>
      <c r="H17" s="50" t="s">
        <v>216</v>
      </c>
      <c r="I17" s="51"/>
      <c r="J17" s="50"/>
      <c r="K17" s="51"/>
      <c r="L17" s="50"/>
      <c r="M17" s="122" t="str">
        <f t="shared" si="0"/>
        <v>301210_PL_Mezni stavebni hranice</v>
      </c>
      <c r="N17" s="163"/>
      <c r="O17" s="122"/>
      <c r="P17" s="122"/>
      <c r="Q17" s="122"/>
      <c r="R17" s="168" t="b">
        <v>1</v>
      </c>
      <c r="S17" s="24" t="b">
        <v>0</v>
      </c>
      <c r="T17" s="24" t="b">
        <v>0</v>
      </c>
      <c r="U17" s="24" t="b">
        <v>0</v>
      </c>
      <c r="V17" s="24" t="b">
        <v>0</v>
      </c>
      <c r="W17" s="203" t="s">
        <v>367</v>
      </c>
    </row>
    <row r="18" spans="1:23" ht="15" customHeight="1" x14ac:dyDescent="0.25">
      <c r="A18" s="28"/>
      <c r="B18" s="376" t="s">
        <v>341</v>
      </c>
      <c r="C18" s="367" t="s">
        <v>45</v>
      </c>
      <c r="D18" s="449">
        <v>302201</v>
      </c>
      <c r="E18" s="3" t="s">
        <v>201</v>
      </c>
      <c r="F18" s="68" t="s">
        <v>200</v>
      </c>
      <c r="G18" s="3" t="s">
        <v>201</v>
      </c>
      <c r="H18" s="69" t="s">
        <v>217</v>
      </c>
      <c r="I18" s="68"/>
      <c r="J18" s="69"/>
      <c r="K18" s="68"/>
      <c r="L18" s="69"/>
      <c r="M18" s="74" t="str">
        <f t="shared" si="0"/>
        <v>302201_PL_VR na linii spojka</v>
      </c>
      <c r="N18" s="194"/>
      <c r="O18" s="74"/>
      <c r="P18" s="74"/>
      <c r="Q18" s="74"/>
      <c r="R18" s="198" t="b">
        <v>1</v>
      </c>
      <c r="S18" s="22" t="b">
        <v>0</v>
      </c>
      <c r="T18" s="22" t="b">
        <v>0</v>
      </c>
      <c r="U18" s="22" t="b">
        <v>0</v>
      </c>
      <c r="V18" s="22" t="b">
        <v>0</v>
      </c>
      <c r="W18" s="333" t="s">
        <v>368</v>
      </c>
    </row>
    <row r="19" spans="1:23" ht="27" x14ac:dyDescent="0.25">
      <c r="A19" s="28"/>
      <c r="B19" s="377"/>
      <c r="C19" s="368"/>
      <c r="D19" s="191">
        <v>302210</v>
      </c>
      <c r="E19" s="51" t="s">
        <v>201</v>
      </c>
      <c r="F19" s="44" t="s">
        <v>207</v>
      </c>
      <c r="G19" s="51" t="s">
        <v>201</v>
      </c>
      <c r="H19" s="48" t="s">
        <v>218</v>
      </c>
      <c r="I19" s="44"/>
      <c r="J19" s="48"/>
      <c r="K19" s="44"/>
      <c r="L19" s="48"/>
      <c r="M19" s="65" t="str">
        <f t="shared" si="0"/>
        <v>302210_AN_VR na linii</v>
      </c>
      <c r="N19" s="195" t="s">
        <v>46</v>
      </c>
      <c r="O19" s="126" t="s">
        <v>450</v>
      </c>
      <c r="P19" s="127" t="s">
        <v>329</v>
      </c>
      <c r="Q19" s="48">
        <v>16</v>
      </c>
      <c r="R19" s="199" t="b">
        <v>1</v>
      </c>
      <c r="S19" s="128" t="b">
        <v>0</v>
      </c>
      <c r="T19" s="128" t="b">
        <v>0</v>
      </c>
      <c r="U19" s="128" t="b">
        <v>0</v>
      </c>
      <c r="V19" s="128" t="b">
        <v>0</v>
      </c>
      <c r="W19" s="357"/>
    </row>
    <row r="20" spans="1:23" ht="15" x14ac:dyDescent="0.25">
      <c r="A20" s="28"/>
      <c r="B20" s="165" t="s">
        <v>341</v>
      </c>
      <c r="C20" s="163" t="s">
        <v>167</v>
      </c>
      <c r="D20" s="181">
        <v>302510</v>
      </c>
      <c r="E20" s="51" t="s">
        <v>201</v>
      </c>
      <c r="F20" s="51" t="s">
        <v>200</v>
      </c>
      <c r="G20" s="51" t="s">
        <v>201</v>
      </c>
      <c r="H20" s="50" t="s">
        <v>219</v>
      </c>
      <c r="I20" s="51"/>
      <c r="J20" s="50"/>
      <c r="K20" s="51"/>
      <c r="L20" s="50"/>
      <c r="M20" s="122" t="str">
        <f t="shared" si="0"/>
        <v>302510_PL_VR na linii rozhrani</v>
      </c>
      <c r="N20" s="163"/>
      <c r="O20" s="122"/>
      <c r="P20" s="122"/>
      <c r="Q20" s="122"/>
      <c r="R20" s="199" t="b">
        <v>1</v>
      </c>
      <c r="S20" s="128" t="b">
        <v>0</v>
      </c>
      <c r="T20" s="128" t="b">
        <v>0</v>
      </c>
      <c r="U20" s="128" t="b">
        <v>0</v>
      </c>
      <c r="V20" s="128" t="b">
        <v>0</v>
      </c>
      <c r="W20" s="203" t="s">
        <v>369</v>
      </c>
    </row>
    <row r="21" spans="1:23" ht="15" x14ac:dyDescent="0.25">
      <c r="A21" s="28"/>
      <c r="B21" s="165" t="s">
        <v>341</v>
      </c>
      <c r="C21" s="163" t="s">
        <v>8</v>
      </c>
      <c r="D21" s="181">
        <v>303110</v>
      </c>
      <c r="E21" s="51" t="s">
        <v>201</v>
      </c>
      <c r="F21" s="51" t="s">
        <v>205</v>
      </c>
      <c r="G21" s="51" t="s">
        <v>201</v>
      </c>
      <c r="H21" s="50" t="s">
        <v>220</v>
      </c>
      <c r="I21" s="51"/>
      <c r="J21" s="50"/>
      <c r="K21" s="51"/>
      <c r="L21" s="50"/>
      <c r="M21" s="122" t="str">
        <f t="shared" si="0"/>
        <v>303110_ZN_Lokalni dominanta</v>
      </c>
      <c r="N21" s="163"/>
      <c r="O21" s="122"/>
      <c r="P21" s="122"/>
      <c r="Q21" s="122"/>
      <c r="R21" s="168" t="b">
        <v>1</v>
      </c>
      <c r="S21" s="24" t="b">
        <v>0</v>
      </c>
      <c r="T21" s="24" t="b">
        <v>0</v>
      </c>
      <c r="U21" s="24" t="b">
        <v>0</v>
      </c>
      <c r="V21" s="24" t="b">
        <v>0</v>
      </c>
      <c r="W21" s="203" t="s">
        <v>370</v>
      </c>
    </row>
    <row r="22" spans="1:23" ht="15" x14ac:dyDescent="0.25">
      <c r="A22" s="28"/>
      <c r="B22" s="165" t="s">
        <v>341</v>
      </c>
      <c r="C22" s="163" t="s">
        <v>9</v>
      </c>
      <c r="D22" s="181">
        <v>303210</v>
      </c>
      <c r="E22" s="51" t="s">
        <v>201</v>
      </c>
      <c r="F22" s="51" t="s">
        <v>200</v>
      </c>
      <c r="G22" s="51" t="s">
        <v>201</v>
      </c>
      <c r="H22" s="50" t="s">
        <v>221</v>
      </c>
      <c r="I22" s="51"/>
      <c r="J22" s="50"/>
      <c r="K22" s="51"/>
      <c r="L22" s="50"/>
      <c r="M22" s="122" t="str">
        <f t="shared" si="0"/>
        <v>303210_PL_Aktivni parter</v>
      </c>
      <c r="N22" s="163"/>
      <c r="O22" s="122"/>
      <c r="P22" s="122"/>
      <c r="Q22" s="122"/>
      <c r="R22" s="168" t="b">
        <v>1</v>
      </c>
      <c r="S22" s="24" t="b">
        <v>0</v>
      </c>
      <c r="T22" s="24" t="b">
        <v>0</v>
      </c>
      <c r="U22" s="24" t="b">
        <v>0</v>
      </c>
      <c r="V22" s="24" t="b">
        <v>0</v>
      </c>
      <c r="W22" s="203" t="s">
        <v>371</v>
      </c>
    </row>
    <row r="23" spans="1:23" ht="15" x14ac:dyDescent="0.25">
      <c r="A23" s="28"/>
      <c r="B23" s="188" t="s">
        <v>341</v>
      </c>
      <c r="C23" s="193" t="s">
        <v>10</v>
      </c>
      <c r="D23" s="191">
        <v>303310</v>
      </c>
      <c r="E23" s="51" t="s">
        <v>201</v>
      </c>
      <c r="F23" s="44" t="s">
        <v>200</v>
      </c>
      <c r="G23" s="51" t="s">
        <v>201</v>
      </c>
      <c r="H23" s="48" t="s">
        <v>222</v>
      </c>
      <c r="I23" s="44"/>
      <c r="J23" s="48"/>
      <c r="K23" s="44"/>
      <c r="L23" s="48"/>
      <c r="M23" s="65" t="str">
        <f t="shared" si="0"/>
        <v>303310_PL_Prostupnost uzemim</v>
      </c>
      <c r="N23" s="193"/>
      <c r="O23" s="65"/>
      <c r="P23" s="65"/>
      <c r="Q23" s="65"/>
      <c r="R23" s="168" t="b">
        <v>1</v>
      </c>
      <c r="S23" s="24" t="b">
        <v>1</v>
      </c>
      <c r="T23" s="24" t="b">
        <v>0</v>
      </c>
      <c r="U23" s="24" t="b">
        <v>0</v>
      </c>
      <c r="V23" s="24" t="b">
        <v>0</v>
      </c>
      <c r="W23" s="203" t="s">
        <v>372</v>
      </c>
    </row>
    <row r="24" spans="1:23" x14ac:dyDescent="0.25">
      <c r="A24" s="28"/>
      <c r="B24" s="324" t="s">
        <v>341</v>
      </c>
      <c r="C24" s="338" t="s">
        <v>130</v>
      </c>
      <c r="D24" s="180">
        <v>303410</v>
      </c>
      <c r="E24" s="3" t="s">
        <v>201</v>
      </c>
      <c r="F24" s="3" t="s">
        <v>200</v>
      </c>
      <c r="G24" s="3" t="s">
        <v>201</v>
      </c>
      <c r="H24" s="66" t="s">
        <v>223</v>
      </c>
      <c r="I24" s="3"/>
      <c r="J24" s="66"/>
      <c r="K24" s="3"/>
      <c r="L24" s="66"/>
      <c r="M24" s="67" t="str">
        <f t="shared" si="0"/>
        <v>303410_PL_Kompozicni osa</v>
      </c>
      <c r="N24" s="192"/>
      <c r="O24" s="67"/>
      <c r="P24" s="67"/>
      <c r="Q24" s="67"/>
      <c r="R24" s="200" t="b">
        <v>1</v>
      </c>
      <c r="S24" s="86" t="b">
        <v>0</v>
      </c>
      <c r="T24" s="86" t="b">
        <v>0</v>
      </c>
      <c r="U24" s="86" t="b">
        <v>0</v>
      </c>
      <c r="V24" s="86" t="b">
        <v>0</v>
      </c>
      <c r="W24" s="333" t="s">
        <v>373</v>
      </c>
    </row>
    <row r="25" spans="1:23" x14ac:dyDescent="0.25">
      <c r="A25" s="28"/>
      <c r="B25" s="325"/>
      <c r="C25" s="339"/>
      <c r="D25" s="181">
        <v>303411</v>
      </c>
      <c r="E25" s="51" t="s">
        <v>201</v>
      </c>
      <c r="F25" s="51" t="s">
        <v>200</v>
      </c>
      <c r="G25" s="51" t="s">
        <v>201</v>
      </c>
      <c r="H25" s="50" t="s">
        <v>224</v>
      </c>
      <c r="I25" s="51"/>
      <c r="J25" s="50"/>
      <c r="K25" s="51"/>
      <c r="L25" s="50"/>
      <c r="M25" s="122" t="str">
        <f t="shared" si="0"/>
        <v>303411_PL_Pruhled uzemim</v>
      </c>
      <c r="N25" s="163"/>
      <c r="O25" s="122"/>
      <c r="P25" s="122"/>
      <c r="Q25" s="122"/>
      <c r="R25" s="201" t="b">
        <v>1</v>
      </c>
      <c r="S25" s="129" t="b">
        <v>0</v>
      </c>
      <c r="T25" s="129" t="b">
        <v>0</v>
      </c>
      <c r="U25" s="129" t="b">
        <v>0</v>
      </c>
      <c r="V25" s="129" t="b">
        <v>0</v>
      </c>
      <c r="W25" s="369"/>
    </row>
    <row r="26" spans="1:23" ht="15" customHeight="1" x14ac:dyDescent="0.25">
      <c r="A26" s="28"/>
      <c r="B26" s="165" t="s">
        <v>341</v>
      </c>
      <c r="C26" s="163" t="s">
        <v>11</v>
      </c>
      <c r="D26" s="181">
        <v>303510</v>
      </c>
      <c r="E26" s="51" t="s">
        <v>201</v>
      </c>
      <c r="F26" s="51" t="s">
        <v>200</v>
      </c>
      <c r="G26" s="51" t="s">
        <v>201</v>
      </c>
      <c r="H26" s="50" t="s">
        <v>225</v>
      </c>
      <c r="I26" s="51"/>
      <c r="J26" s="50"/>
      <c r="K26" s="51"/>
      <c r="L26" s="50"/>
      <c r="M26" s="122" t="str">
        <f t="shared" si="0"/>
        <v>303510_PL_Vyznamne verejne prostranstvi</v>
      </c>
      <c r="N26" s="196"/>
      <c r="O26" s="55"/>
      <c r="P26" s="55"/>
      <c r="Q26" s="122"/>
      <c r="R26" s="168" t="b">
        <v>1</v>
      </c>
      <c r="S26" s="24" t="b">
        <v>1</v>
      </c>
      <c r="T26" s="24" t="b">
        <v>1</v>
      </c>
      <c r="U26" s="24" t="b">
        <v>0</v>
      </c>
      <c r="V26" s="24" t="b">
        <v>0</v>
      </c>
      <c r="W26" s="203" t="s">
        <v>374</v>
      </c>
    </row>
    <row r="27" spans="1:23" ht="15.75" thickBot="1" x14ac:dyDescent="0.3">
      <c r="A27" s="81"/>
      <c r="B27" s="166" t="s">
        <v>341</v>
      </c>
      <c r="C27" s="164" t="s">
        <v>12</v>
      </c>
      <c r="D27" s="176">
        <v>303610</v>
      </c>
      <c r="E27" s="42" t="s">
        <v>201</v>
      </c>
      <c r="F27" s="42" t="s">
        <v>208</v>
      </c>
      <c r="G27" s="42" t="s">
        <v>201</v>
      </c>
      <c r="H27" s="45" t="s">
        <v>226</v>
      </c>
      <c r="I27" s="42"/>
      <c r="J27" s="45"/>
      <c r="K27" s="42"/>
      <c r="L27" s="45"/>
      <c r="M27" s="52" t="str">
        <f t="shared" si="0"/>
        <v>303610_SR_Moznost vyznamne stavby</v>
      </c>
      <c r="N27" s="164"/>
      <c r="O27" s="52"/>
      <c r="P27" s="52"/>
      <c r="Q27" s="52"/>
      <c r="R27" s="169" t="b">
        <v>1</v>
      </c>
      <c r="S27" s="23" t="b">
        <v>0</v>
      </c>
      <c r="T27" s="23" t="b">
        <v>0</v>
      </c>
      <c r="U27" s="23" t="b">
        <v>0</v>
      </c>
      <c r="V27" s="23" t="b">
        <v>0</v>
      </c>
      <c r="W27" s="205" t="s">
        <v>375</v>
      </c>
    </row>
    <row r="28" spans="1:23" ht="18.75" customHeight="1" thickBot="1" x14ac:dyDescent="0.3">
      <c r="A28" s="82" t="s">
        <v>192</v>
      </c>
      <c r="B28" s="326"/>
      <c r="C28" s="326"/>
      <c r="D28" s="326"/>
      <c r="E28" s="326"/>
      <c r="F28" s="326"/>
      <c r="G28" s="326"/>
      <c r="H28" s="326"/>
      <c r="I28" s="326"/>
      <c r="J28" s="326"/>
      <c r="K28" s="326"/>
      <c r="L28" s="326"/>
      <c r="M28" s="326"/>
      <c r="N28" s="326"/>
      <c r="O28" s="326"/>
      <c r="P28" s="326"/>
      <c r="Q28" s="326"/>
      <c r="R28" s="326"/>
      <c r="S28" s="326"/>
      <c r="T28" s="326"/>
      <c r="U28" s="326"/>
      <c r="V28" s="326"/>
      <c r="W28" s="327"/>
    </row>
    <row r="29" spans="1:23" ht="15" customHeight="1" x14ac:dyDescent="0.25">
      <c r="A29" s="96"/>
      <c r="B29" s="323" t="s">
        <v>341</v>
      </c>
      <c r="C29" s="340" t="s">
        <v>191</v>
      </c>
      <c r="D29" s="207">
        <v>311110</v>
      </c>
      <c r="E29" s="43" t="s">
        <v>201</v>
      </c>
      <c r="F29" s="9" t="s">
        <v>200</v>
      </c>
      <c r="G29" s="43" t="s">
        <v>201</v>
      </c>
      <c r="H29" s="46" t="s">
        <v>227</v>
      </c>
      <c r="I29" s="9"/>
      <c r="J29" s="46"/>
      <c r="K29" s="9"/>
      <c r="L29" s="46"/>
      <c r="M29" s="53" t="str">
        <f t="shared" si="0"/>
        <v>311110_PL_Pozemky rozhrani</v>
      </c>
      <c r="N29" s="182"/>
      <c r="O29" s="8"/>
      <c r="P29" s="6"/>
      <c r="Q29" s="6"/>
      <c r="R29" s="167" t="b">
        <v>1</v>
      </c>
      <c r="S29" s="30" t="b">
        <v>0</v>
      </c>
      <c r="T29" s="30" t="b">
        <v>0</v>
      </c>
      <c r="U29" s="30" t="b">
        <v>0</v>
      </c>
      <c r="V29" s="30" t="b">
        <v>0</v>
      </c>
      <c r="W29" s="365" t="s">
        <v>376</v>
      </c>
    </row>
    <row r="30" spans="1:23" ht="376.5" customHeight="1" x14ac:dyDescent="0.25">
      <c r="A30" s="27"/>
      <c r="B30" s="324"/>
      <c r="C30" s="341"/>
      <c r="D30" s="180">
        <v>311111</v>
      </c>
      <c r="E30" s="3" t="s">
        <v>201</v>
      </c>
      <c r="F30" s="3" t="s">
        <v>207</v>
      </c>
      <c r="G30" s="3" t="s">
        <v>201</v>
      </c>
      <c r="H30" s="66" t="s">
        <v>228</v>
      </c>
      <c r="I30" s="3"/>
      <c r="J30" s="66"/>
      <c r="K30" s="3"/>
      <c r="L30" s="66"/>
      <c r="M30" s="67" t="str">
        <f t="shared" si="0"/>
        <v>311111_AN_Pozemky</v>
      </c>
      <c r="N30" s="64" t="s">
        <v>198</v>
      </c>
      <c r="O30" s="5" t="s">
        <v>199</v>
      </c>
      <c r="P30" s="36" t="s">
        <v>345</v>
      </c>
      <c r="Q30" s="4" t="s">
        <v>169</v>
      </c>
      <c r="R30" s="197" t="b">
        <v>1</v>
      </c>
      <c r="S30" s="63" t="b">
        <v>0</v>
      </c>
      <c r="T30" s="63" t="b">
        <v>0</v>
      </c>
      <c r="U30" s="63" t="b">
        <v>0</v>
      </c>
      <c r="V30" s="63" t="b">
        <v>0</v>
      </c>
      <c r="W30" s="333"/>
    </row>
    <row r="31" spans="1:23" ht="15.75" customHeight="1" x14ac:dyDescent="0.25">
      <c r="A31" s="27"/>
      <c r="B31" s="324"/>
      <c r="C31" s="341"/>
      <c r="D31" s="208">
        <v>311112</v>
      </c>
      <c r="E31" s="3" t="s">
        <v>201</v>
      </c>
      <c r="F31" s="61" t="s">
        <v>208</v>
      </c>
      <c r="G31" s="3" t="s">
        <v>201</v>
      </c>
      <c r="H31" s="88" t="s">
        <v>229</v>
      </c>
      <c r="I31" s="3" t="s">
        <v>201</v>
      </c>
      <c r="J31" s="88" t="s">
        <v>202</v>
      </c>
      <c r="K31" s="61"/>
      <c r="L31" s="88"/>
      <c r="M31" s="67" t="str">
        <f t="shared" si="0"/>
        <v>311112_SR_pBU_Stav</v>
      </c>
      <c r="N31" s="183"/>
      <c r="O31" s="3"/>
      <c r="P31" s="89"/>
      <c r="Q31" s="3"/>
      <c r="R31" s="197" t="b">
        <v>1</v>
      </c>
      <c r="S31" s="63" t="b">
        <v>0</v>
      </c>
      <c r="T31" s="63" t="b">
        <v>0</v>
      </c>
      <c r="U31" s="63" t="b">
        <v>0</v>
      </c>
      <c r="V31" s="63" t="b">
        <v>0</v>
      </c>
      <c r="W31" s="333"/>
    </row>
    <row r="32" spans="1:23" ht="15.75" customHeight="1" x14ac:dyDescent="0.25">
      <c r="A32" s="27"/>
      <c r="B32" s="324"/>
      <c r="C32" s="341"/>
      <c r="D32" s="208">
        <v>311113</v>
      </c>
      <c r="E32" s="3" t="s">
        <v>201</v>
      </c>
      <c r="F32" s="61" t="s">
        <v>208</v>
      </c>
      <c r="G32" s="3" t="s">
        <v>201</v>
      </c>
      <c r="H32" s="88" t="s">
        <v>229</v>
      </c>
      <c r="I32" s="3" t="s">
        <v>201</v>
      </c>
      <c r="J32" s="88" t="s">
        <v>203</v>
      </c>
      <c r="K32" s="61"/>
      <c r="L32" s="88"/>
      <c r="M32" s="67" t="str">
        <f t="shared" si="0"/>
        <v>311113_SR_pBU_Navrh</v>
      </c>
      <c r="N32" s="183"/>
      <c r="O32" s="3"/>
      <c r="P32" s="89"/>
      <c r="Q32" s="3"/>
      <c r="R32" s="197" t="b">
        <v>1</v>
      </c>
      <c r="S32" s="63" t="b">
        <v>0</v>
      </c>
      <c r="T32" s="63" t="b">
        <v>0</v>
      </c>
      <c r="U32" s="63" t="b">
        <v>0</v>
      </c>
      <c r="V32" s="63" t="b">
        <v>0</v>
      </c>
      <c r="W32" s="333"/>
    </row>
    <row r="33" spans="1:23" ht="15.75" customHeight="1" x14ac:dyDescent="0.25">
      <c r="A33" s="27"/>
      <c r="B33" s="324"/>
      <c r="C33" s="341"/>
      <c r="D33" s="180">
        <v>311114</v>
      </c>
      <c r="E33" s="3" t="s">
        <v>201</v>
      </c>
      <c r="F33" s="61" t="s">
        <v>208</v>
      </c>
      <c r="G33" s="3" t="s">
        <v>201</v>
      </c>
      <c r="H33" s="66" t="s">
        <v>230</v>
      </c>
      <c r="I33" s="3" t="s">
        <v>201</v>
      </c>
      <c r="J33" s="66" t="s">
        <v>202</v>
      </c>
      <c r="K33" s="3"/>
      <c r="L33" s="66"/>
      <c r="M33" s="67" t="str">
        <f t="shared" si="0"/>
        <v>311114_SR_pBI_Stav</v>
      </c>
      <c r="N33" s="183"/>
      <c r="O33" s="3"/>
      <c r="P33" s="89"/>
      <c r="Q33" s="3"/>
      <c r="R33" s="197" t="b">
        <v>1</v>
      </c>
      <c r="S33" s="63" t="b">
        <v>0</v>
      </c>
      <c r="T33" s="63" t="b">
        <v>0</v>
      </c>
      <c r="U33" s="63" t="b">
        <v>0</v>
      </c>
      <c r="V33" s="63" t="b">
        <v>0</v>
      </c>
      <c r="W33" s="333"/>
    </row>
    <row r="34" spans="1:23" ht="15.75" customHeight="1" x14ac:dyDescent="0.25">
      <c r="A34" s="27"/>
      <c r="B34" s="324"/>
      <c r="C34" s="341"/>
      <c r="D34" s="208">
        <v>311115</v>
      </c>
      <c r="E34" s="3" t="s">
        <v>201</v>
      </c>
      <c r="F34" s="61" t="s">
        <v>208</v>
      </c>
      <c r="G34" s="3" t="s">
        <v>201</v>
      </c>
      <c r="H34" s="88" t="s">
        <v>230</v>
      </c>
      <c r="I34" s="3" t="s">
        <v>201</v>
      </c>
      <c r="J34" s="88" t="s">
        <v>203</v>
      </c>
      <c r="K34" s="61"/>
      <c r="L34" s="88"/>
      <c r="M34" s="67" t="str">
        <f t="shared" si="0"/>
        <v>311115_SR_pBI_Navrh</v>
      </c>
      <c r="N34" s="183"/>
      <c r="O34" s="3"/>
      <c r="P34" s="89"/>
      <c r="Q34" s="3"/>
      <c r="R34" s="197" t="b">
        <v>1</v>
      </c>
      <c r="S34" s="63" t="b">
        <v>0</v>
      </c>
      <c r="T34" s="63" t="b">
        <v>0</v>
      </c>
      <c r="U34" s="63" t="b">
        <v>0</v>
      </c>
      <c r="V34" s="63" t="b">
        <v>0</v>
      </c>
      <c r="W34" s="333"/>
    </row>
    <row r="35" spans="1:23" ht="15.75" customHeight="1" x14ac:dyDescent="0.25">
      <c r="A35" s="27"/>
      <c r="B35" s="324"/>
      <c r="C35" s="341"/>
      <c r="D35" s="208">
        <v>311116</v>
      </c>
      <c r="E35" s="3" t="s">
        <v>201</v>
      </c>
      <c r="F35" s="61" t="s">
        <v>208</v>
      </c>
      <c r="G35" s="3" t="s">
        <v>201</v>
      </c>
      <c r="H35" s="88" t="s">
        <v>231</v>
      </c>
      <c r="I35" s="3" t="s">
        <v>201</v>
      </c>
      <c r="J35" s="88" t="s">
        <v>202</v>
      </c>
      <c r="K35" s="61"/>
      <c r="L35" s="88"/>
      <c r="M35" s="67" t="str">
        <f t="shared" si="0"/>
        <v>311116_SR_pSU_Stav</v>
      </c>
      <c r="N35" s="183"/>
      <c r="O35" s="3"/>
      <c r="P35" s="16"/>
      <c r="Q35" s="3"/>
      <c r="R35" s="197" t="b">
        <v>1</v>
      </c>
      <c r="S35" s="63" t="b">
        <v>0</v>
      </c>
      <c r="T35" s="63" t="b">
        <v>0</v>
      </c>
      <c r="U35" s="63" t="b">
        <v>0</v>
      </c>
      <c r="V35" s="63" t="b">
        <v>0</v>
      </c>
      <c r="W35" s="333"/>
    </row>
    <row r="36" spans="1:23" ht="15.75" customHeight="1" x14ac:dyDescent="0.25">
      <c r="A36" s="27"/>
      <c r="B36" s="324"/>
      <c r="C36" s="341"/>
      <c r="D36" s="208">
        <v>311117</v>
      </c>
      <c r="E36" s="3" t="s">
        <v>201</v>
      </c>
      <c r="F36" s="61" t="s">
        <v>208</v>
      </c>
      <c r="G36" s="3" t="s">
        <v>201</v>
      </c>
      <c r="H36" s="88" t="s">
        <v>231</v>
      </c>
      <c r="I36" s="3" t="s">
        <v>201</v>
      </c>
      <c r="J36" s="88" t="s">
        <v>203</v>
      </c>
      <c r="K36" s="61"/>
      <c r="L36" s="88"/>
      <c r="M36" s="67" t="str">
        <f t="shared" si="0"/>
        <v>311117_SR_pSU_Navrh</v>
      </c>
      <c r="N36" s="183"/>
      <c r="O36" s="3"/>
      <c r="P36" s="16"/>
      <c r="Q36" s="3"/>
      <c r="R36" s="197" t="b">
        <v>1</v>
      </c>
      <c r="S36" s="63" t="b">
        <v>0</v>
      </c>
      <c r="T36" s="63" t="b">
        <v>0</v>
      </c>
      <c r="U36" s="63" t="b">
        <v>0</v>
      </c>
      <c r="V36" s="63" t="b">
        <v>0</v>
      </c>
      <c r="W36" s="333"/>
    </row>
    <row r="37" spans="1:23" ht="15.75" customHeight="1" x14ac:dyDescent="0.25">
      <c r="A37" s="27"/>
      <c r="B37" s="324"/>
      <c r="C37" s="341"/>
      <c r="D37" s="180">
        <v>311118</v>
      </c>
      <c r="E37" s="3" t="s">
        <v>201</v>
      </c>
      <c r="F37" s="61" t="s">
        <v>208</v>
      </c>
      <c r="G37" s="3" t="s">
        <v>201</v>
      </c>
      <c r="H37" s="66" t="s">
        <v>232</v>
      </c>
      <c r="I37" s="3" t="s">
        <v>201</v>
      </c>
      <c r="J37" s="66" t="s">
        <v>202</v>
      </c>
      <c r="K37" s="3"/>
      <c r="L37" s="66"/>
      <c r="M37" s="67" t="str">
        <f t="shared" si="0"/>
        <v>311118_SR_pOV_Stav</v>
      </c>
      <c r="N37" s="183"/>
      <c r="O37" s="3"/>
      <c r="P37" s="16"/>
      <c r="Q37" s="3"/>
      <c r="R37" s="197" t="b">
        <v>1</v>
      </c>
      <c r="S37" s="63" t="b">
        <v>0</v>
      </c>
      <c r="T37" s="63" t="b">
        <v>0</v>
      </c>
      <c r="U37" s="63" t="b">
        <v>0</v>
      </c>
      <c r="V37" s="63" t="b">
        <v>0</v>
      </c>
      <c r="W37" s="333"/>
    </row>
    <row r="38" spans="1:23" ht="15.75" customHeight="1" x14ac:dyDescent="0.25">
      <c r="A38" s="27"/>
      <c r="B38" s="324"/>
      <c r="C38" s="341"/>
      <c r="D38" s="208">
        <v>311119</v>
      </c>
      <c r="E38" s="3" t="s">
        <v>201</v>
      </c>
      <c r="F38" s="61" t="s">
        <v>208</v>
      </c>
      <c r="G38" s="3" t="s">
        <v>201</v>
      </c>
      <c r="H38" s="88" t="s">
        <v>232</v>
      </c>
      <c r="I38" s="3" t="s">
        <v>201</v>
      </c>
      <c r="J38" s="88" t="s">
        <v>203</v>
      </c>
      <c r="K38" s="61"/>
      <c r="L38" s="88"/>
      <c r="M38" s="67" t="str">
        <f t="shared" si="0"/>
        <v>311119_SR_pOV_Navrh</v>
      </c>
      <c r="N38" s="183"/>
      <c r="O38" s="3"/>
      <c r="P38" s="16"/>
      <c r="Q38" s="3"/>
      <c r="R38" s="197" t="b">
        <v>1</v>
      </c>
      <c r="S38" s="63" t="b">
        <v>0</v>
      </c>
      <c r="T38" s="63" t="b">
        <v>0</v>
      </c>
      <c r="U38" s="63" t="b">
        <v>0</v>
      </c>
      <c r="V38" s="63" t="b">
        <v>0</v>
      </c>
      <c r="W38" s="333"/>
    </row>
    <row r="39" spans="1:23" ht="15.75" customHeight="1" x14ac:dyDescent="0.25">
      <c r="A39" s="27"/>
      <c r="B39" s="324"/>
      <c r="C39" s="341"/>
      <c r="D39" s="208">
        <v>311120</v>
      </c>
      <c r="E39" s="3" t="s">
        <v>201</v>
      </c>
      <c r="F39" s="61" t="s">
        <v>208</v>
      </c>
      <c r="G39" s="3" t="s">
        <v>201</v>
      </c>
      <c r="H39" s="88" t="s">
        <v>233</v>
      </c>
      <c r="I39" s="3" t="s">
        <v>201</v>
      </c>
      <c r="J39" s="88" t="s">
        <v>202</v>
      </c>
      <c r="K39" s="61"/>
      <c r="L39" s="88"/>
      <c r="M39" s="67" t="str">
        <f t="shared" si="0"/>
        <v>311120_SR_pOK_Stav</v>
      </c>
      <c r="N39" s="183"/>
      <c r="O39" s="3"/>
      <c r="P39" s="16"/>
      <c r="Q39" s="3"/>
      <c r="R39" s="197" t="b">
        <v>1</v>
      </c>
      <c r="S39" s="63" t="b">
        <v>0</v>
      </c>
      <c r="T39" s="63" t="b">
        <v>0</v>
      </c>
      <c r="U39" s="63" t="b">
        <v>0</v>
      </c>
      <c r="V39" s="63" t="b">
        <v>0</v>
      </c>
      <c r="W39" s="333"/>
    </row>
    <row r="40" spans="1:23" ht="15.75" customHeight="1" x14ac:dyDescent="0.25">
      <c r="A40" s="27"/>
      <c r="B40" s="324"/>
      <c r="C40" s="341"/>
      <c r="D40" s="208">
        <v>311121</v>
      </c>
      <c r="E40" s="3" t="s">
        <v>201</v>
      </c>
      <c r="F40" s="61" t="s">
        <v>208</v>
      </c>
      <c r="G40" s="3" t="s">
        <v>201</v>
      </c>
      <c r="H40" s="88" t="s">
        <v>233</v>
      </c>
      <c r="I40" s="3" t="s">
        <v>201</v>
      </c>
      <c r="J40" s="88" t="s">
        <v>203</v>
      </c>
      <c r="K40" s="61"/>
      <c r="L40" s="88"/>
      <c r="M40" s="67" t="str">
        <f t="shared" si="0"/>
        <v>311121_SR_pOK_Navrh</v>
      </c>
      <c r="N40" s="183"/>
      <c r="O40" s="3"/>
      <c r="P40" s="16"/>
      <c r="Q40" s="3"/>
      <c r="R40" s="197" t="b">
        <v>1</v>
      </c>
      <c r="S40" s="63" t="b">
        <v>0</v>
      </c>
      <c r="T40" s="63" t="b">
        <v>0</v>
      </c>
      <c r="U40" s="63" t="b">
        <v>0</v>
      </c>
      <c r="V40" s="63" t="b">
        <v>0</v>
      </c>
      <c r="W40" s="333"/>
    </row>
    <row r="41" spans="1:23" ht="15.75" customHeight="1" x14ac:dyDescent="0.25">
      <c r="A41" s="27"/>
      <c r="B41" s="324"/>
      <c r="C41" s="341"/>
      <c r="D41" s="180">
        <v>311122</v>
      </c>
      <c r="E41" s="3" t="s">
        <v>201</v>
      </c>
      <c r="F41" s="61" t="s">
        <v>208</v>
      </c>
      <c r="G41" s="3" t="s">
        <v>201</v>
      </c>
      <c r="H41" s="66" t="s">
        <v>234</v>
      </c>
      <c r="I41" s="3" t="s">
        <v>201</v>
      </c>
      <c r="J41" s="66" t="s">
        <v>202</v>
      </c>
      <c r="K41" s="3"/>
      <c r="L41" s="66"/>
      <c r="M41" s="67" t="str">
        <f t="shared" si="0"/>
        <v>311122_SR_pOX_Stav</v>
      </c>
      <c r="N41" s="183"/>
      <c r="O41" s="3"/>
      <c r="P41" s="16"/>
      <c r="Q41" s="3"/>
      <c r="R41" s="197" t="b">
        <v>1</v>
      </c>
      <c r="S41" s="63" t="b">
        <v>0</v>
      </c>
      <c r="T41" s="63" t="b">
        <v>0</v>
      </c>
      <c r="U41" s="63" t="b">
        <v>0</v>
      </c>
      <c r="V41" s="63" t="b">
        <v>0</v>
      </c>
      <c r="W41" s="333"/>
    </row>
    <row r="42" spans="1:23" ht="15.75" customHeight="1" x14ac:dyDescent="0.25">
      <c r="A42" s="27"/>
      <c r="B42" s="324"/>
      <c r="C42" s="341"/>
      <c r="D42" s="208">
        <v>311123</v>
      </c>
      <c r="E42" s="3" t="s">
        <v>201</v>
      </c>
      <c r="F42" s="61" t="s">
        <v>208</v>
      </c>
      <c r="G42" s="3" t="s">
        <v>201</v>
      </c>
      <c r="H42" s="88" t="s">
        <v>234</v>
      </c>
      <c r="I42" s="3" t="s">
        <v>201</v>
      </c>
      <c r="J42" s="88" t="s">
        <v>203</v>
      </c>
      <c r="K42" s="61"/>
      <c r="L42" s="88"/>
      <c r="M42" s="67" t="str">
        <f t="shared" si="0"/>
        <v>311123_SR_pOX_Navrh</v>
      </c>
      <c r="N42" s="183"/>
      <c r="O42" s="3"/>
      <c r="P42" s="16"/>
      <c r="Q42" s="3"/>
      <c r="R42" s="197" t="b">
        <v>1</v>
      </c>
      <c r="S42" s="63" t="b">
        <v>0</v>
      </c>
      <c r="T42" s="63" t="b">
        <v>0</v>
      </c>
      <c r="U42" s="63" t="b">
        <v>0</v>
      </c>
      <c r="V42" s="63" t="b">
        <v>0</v>
      </c>
      <c r="W42" s="333"/>
    </row>
    <row r="43" spans="1:23" ht="15.75" customHeight="1" x14ac:dyDescent="0.25">
      <c r="A43" s="27"/>
      <c r="B43" s="324"/>
      <c r="C43" s="341"/>
      <c r="D43" s="208">
        <v>311124</v>
      </c>
      <c r="E43" s="3" t="s">
        <v>201</v>
      </c>
      <c r="F43" s="61" t="s">
        <v>208</v>
      </c>
      <c r="G43" s="3" t="s">
        <v>201</v>
      </c>
      <c r="H43" s="88" t="s">
        <v>235</v>
      </c>
      <c r="I43" s="3" t="s">
        <v>201</v>
      </c>
      <c r="J43" s="88" t="s">
        <v>202</v>
      </c>
      <c r="K43" s="61"/>
      <c r="L43" s="88"/>
      <c r="M43" s="67" t="str">
        <f t="shared" si="0"/>
        <v>311124_SR_pOS_Stav</v>
      </c>
      <c r="N43" s="212"/>
      <c r="O43" s="2"/>
      <c r="P43" s="2"/>
      <c r="Q43" s="2"/>
      <c r="R43" s="197" t="b">
        <v>1</v>
      </c>
      <c r="S43" s="63" t="b">
        <v>0</v>
      </c>
      <c r="T43" s="63" t="b">
        <v>0</v>
      </c>
      <c r="U43" s="63" t="b">
        <v>0</v>
      </c>
      <c r="V43" s="63" t="b">
        <v>0</v>
      </c>
      <c r="W43" s="333"/>
    </row>
    <row r="44" spans="1:23" ht="15.75" customHeight="1" x14ac:dyDescent="0.25">
      <c r="A44" s="27"/>
      <c r="B44" s="324"/>
      <c r="C44" s="341"/>
      <c r="D44" s="208">
        <v>311125</v>
      </c>
      <c r="E44" s="3" t="s">
        <v>201</v>
      </c>
      <c r="F44" s="61" t="s">
        <v>208</v>
      </c>
      <c r="G44" s="3" t="s">
        <v>201</v>
      </c>
      <c r="H44" s="88" t="s">
        <v>235</v>
      </c>
      <c r="I44" s="3" t="s">
        <v>201</v>
      </c>
      <c r="J44" s="88" t="s">
        <v>203</v>
      </c>
      <c r="K44" s="61"/>
      <c r="L44" s="88"/>
      <c r="M44" s="67" t="str">
        <f t="shared" si="0"/>
        <v>311125_SR_pOS_Navrh</v>
      </c>
      <c r="N44" s="212"/>
      <c r="O44" s="2"/>
      <c r="P44" s="2"/>
      <c r="Q44" s="2"/>
      <c r="R44" s="197" t="b">
        <v>1</v>
      </c>
      <c r="S44" s="63" t="b">
        <v>0</v>
      </c>
      <c r="T44" s="63" t="b">
        <v>0</v>
      </c>
      <c r="U44" s="63" t="b">
        <v>0</v>
      </c>
      <c r="V44" s="63" t="b">
        <v>0</v>
      </c>
      <c r="W44" s="333"/>
    </row>
    <row r="45" spans="1:23" ht="15.75" customHeight="1" x14ac:dyDescent="0.25">
      <c r="A45" s="27"/>
      <c r="B45" s="324"/>
      <c r="C45" s="341"/>
      <c r="D45" s="180">
        <v>311126</v>
      </c>
      <c r="E45" s="3" t="s">
        <v>201</v>
      </c>
      <c r="F45" s="61" t="s">
        <v>208</v>
      </c>
      <c r="G45" s="3" t="s">
        <v>201</v>
      </c>
      <c r="H45" s="66" t="s">
        <v>236</v>
      </c>
      <c r="I45" s="3" t="s">
        <v>201</v>
      </c>
      <c r="J45" s="66" t="s">
        <v>202</v>
      </c>
      <c r="K45" s="3"/>
      <c r="L45" s="66"/>
      <c r="M45" s="67" t="str">
        <f t="shared" si="0"/>
        <v>311126_SR_pOH_Stav</v>
      </c>
      <c r="N45" s="212"/>
      <c r="O45" s="2"/>
      <c r="P45" s="2"/>
      <c r="Q45" s="2"/>
      <c r="R45" s="197" t="b">
        <v>1</v>
      </c>
      <c r="S45" s="63" t="b">
        <v>0</v>
      </c>
      <c r="T45" s="63" t="b">
        <v>0</v>
      </c>
      <c r="U45" s="63" t="b">
        <v>0</v>
      </c>
      <c r="V45" s="63" t="b">
        <v>0</v>
      </c>
      <c r="W45" s="333"/>
    </row>
    <row r="46" spans="1:23" ht="15.75" customHeight="1" x14ac:dyDescent="0.25">
      <c r="A46" s="27"/>
      <c r="B46" s="324"/>
      <c r="C46" s="341"/>
      <c r="D46" s="208">
        <v>311127</v>
      </c>
      <c r="E46" s="3" t="s">
        <v>201</v>
      </c>
      <c r="F46" s="61" t="s">
        <v>208</v>
      </c>
      <c r="G46" s="3" t="s">
        <v>201</v>
      </c>
      <c r="H46" s="88" t="s">
        <v>236</v>
      </c>
      <c r="I46" s="3" t="s">
        <v>201</v>
      </c>
      <c r="J46" s="88" t="s">
        <v>203</v>
      </c>
      <c r="K46" s="61"/>
      <c r="L46" s="88"/>
      <c r="M46" s="67" t="str">
        <f t="shared" si="0"/>
        <v>311127_SR_pOH_Navrh</v>
      </c>
      <c r="N46" s="212"/>
      <c r="O46" s="2"/>
      <c r="P46" s="2"/>
      <c r="Q46" s="2"/>
      <c r="R46" s="197" t="b">
        <v>1</v>
      </c>
      <c r="S46" s="63" t="b">
        <v>0</v>
      </c>
      <c r="T46" s="63" t="b">
        <v>0</v>
      </c>
      <c r="U46" s="63" t="b">
        <v>0</v>
      </c>
      <c r="V46" s="63" t="b">
        <v>0</v>
      </c>
      <c r="W46" s="333"/>
    </row>
    <row r="47" spans="1:23" ht="15.75" customHeight="1" x14ac:dyDescent="0.25">
      <c r="A47" s="27"/>
      <c r="B47" s="324"/>
      <c r="C47" s="341"/>
      <c r="D47" s="208">
        <v>311128</v>
      </c>
      <c r="E47" s="3" t="s">
        <v>201</v>
      </c>
      <c r="F47" s="61" t="s">
        <v>208</v>
      </c>
      <c r="G47" s="3" t="s">
        <v>201</v>
      </c>
      <c r="H47" s="88" t="s">
        <v>237</v>
      </c>
      <c r="I47" s="3" t="s">
        <v>201</v>
      </c>
      <c r="J47" s="88" t="s">
        <v>202</v>
      </c>
      <c r="K47" s="61"/>
      <c r="L47" s="88"/>
      <c r="M47" s="67" t="str">
        <f t="shared" si="0"/>
        <v>311128_SR_pVU_Stav</v>
      </c>
      <c r="N47" s="212"/>
      <c r="O47" s="2"/>
      <c r="P47" s="2"/>
      <c r="Q47" s="2"/>
      <c r="R47" s="197" t="b">
        <v>1</v>
      </c>
      <c r="S47" s="63" t="b">
        <v>0</v>
      </c>
      <c r="T47" s="63" t="b">
        <v>0</v>
      </c>
      <c r="U47" s="63" t="b">
        <v>0</v>
      </c>
      <c r="V47" s="63" t="b">
        <v>0</v>
      </c>
      <c r="W47" s="333"/>
    </row>
    <row r="48" spans="1:23" ht="15.75" customHeight="1" x14ac:dyDescent="0.25">
      <c r="A48" s="27"/>
      <c r="B48" s="324"/>
      <c r="C48" s="341"/>
      <c r="D48" s="208">
        <v>311129</v>
      </c>
      <c r="E48" s="3" t="s">
        <v>201</v>
      </c>
      <c r="F48" s="61" t="s">
        <v>208</v>
      </c>
      <c r="G48" s="3" t="s">
        <v>201</v>
      </c>
      <c r="H48" s="88" t="s">
        <v>237</v>
      </c>
      <c r="I48" s="3" t="s">
        <v>201</v>
      </c>
      <c r="J48" s="88" t="s">
        <v>203</v>
      </c>
      <c r="K48" s="61"/>
      <c r="L48" s="88"/>
      <c r="M48" s="67" t="str">
        <f t="shared" si="0"/>
        <v>311129_SR_pVU_Navrh</v>
      </c>
      <c r="N48" s="212"/>
      <c r="O48" s="2"/>
      <c r="P48" s="2"/>
      <c r="Q48" s="2"/>
      <c r="R48" s="197" t="b">
        <v>1</v>
      </c>
      <c r="S48" s="63" t="b">
        <v>0</v>
      </c>
      <c r="T48" s="63" t="b">
        <v>0</v>
      </c>
      <c r="U48" s="63" t="b">
        <v>0</v>
      </c>
      <c r="V48" s="63" t="b">
        <v>0</v>
      </c>
      <c r="W48" s="333"/>
    </row>
    <row r="49" spans="1:23" ht="15.75" customHeight="1" x14ac:dyDescent="0.25">
      <c r="A49" s="27"/>
      <c r="B49" s="324"/>
      <c r="C49" s="341"/>
      <c r="D49" s="180">
        <v>311130</v>
      </c>
      <c r="E49" s="3" t="s">
        <v>201</v>
      </c>
      <c r="F49" s="61" t="s">
        <v>208</v>
      </c>
      <c r="G49" s="3" t="s">
        <v>201</v>
      </c>
      <c r="H49" s="66" t="s">
        <v>238</v>
      </c>
      <c r="I49" s="3" t="s">
        <v>201</v>
      </c>
      <c r="J49" s="66" t="s">
        <v>202</v>
      </c>
      <c r="K49" s="3"/>
      <c r="L49" s="66"/>
      <c r="M49" s="67" t="str">
        <f t="shared" si="0"/>
        <v>311130_SR_pVL_Stav</v>
      </c>
      <c r="N49" s="212"/>
      <c r="O49" s="2"/>
      <c r="P49" s="2"/>
      <c r="Q49" s="2"/>
      <c r="R49" s="197" t="b">
        <v>1</v>
      </c>
      <c r="S49" s="63" t="b">
        <v>0</v>
      </c>
      <c r="T49" s="63" t="b">
        <v>0</v>
      </c>
      <c r="U49" s="63" t="b">
        <v>0</v>
      </c>
      <c r="V49" s="63" t="b">
        <v>0</v>
      </c>
      <c r="W49" s="333"/>
    </row>
    <row r="50" spans="1:23" ht="15.75" customHeight="1" x14ac:dyDescent="0.25">
      <c r="A50" s="27"/>
      <c r="B50" s="324"/>
      <c r="C50" s="341"/>
      <c r="D50" s="208">
        <v>311131</v>
      </c>
      <c r="E50" s="3" t="s">
        <v>201</v>
      </c>
      <c r="F50" s="61" t="s">
        <v>208</v>
      </c>
      <c r="G50" s="3" t="s">
        <v>201</v>
      </c>
      <c r="H50" s="88" t="s">
        <v>238</v>
      </c>
      <c r="I50" s="3" t="s">
        <v>201</v>
      </c>
      <c r="J50" s="88" t="s">
        <v>203</v>
      </c>
      <c r="K50" s="61"/>
      <c r="L50" s="88"/>
      <c r="M50" s="67" t="str">
        <f t="shared" si="0"/>
        <v>311131_SR_pVL_Navrh</v>
      </c>
      <c r="N50" s="212"/>
      <c r="O50" s="2"/>
      <c r="P50" s="2"/>
      <c r="Q50" s="2"/>
      <c r="R50" s="197" t="b">
        <v>1</v>
      </c>
      <c r="S50" s="63" t="b">
        <v>0</v>
      </c>
      <c r="T50" s="63" t="b">
        <v>0</v>
      </c>
      <c r="U50" s="63" t="b">
        <v>0</v>
      </c>
      <c r="V50" s="63" t="b">
        <v>0</v>
      </c>
      <c r="W50" s="333"/>
    </row>
    <row r="51" spans="1:23" ht="15.75" customHeight="1" x14ac:dyDescent="0.25">
      <c r="A51" s="27"/>
      <c r="B51" s="324"/>
      <c r="C51" s="341"/>
      <c r="D51" s="208">
        <v>311132</v>
      </c>
      <c r="E51" s="3" t="s">
        <v>201</v>
      </c>
      <c r="F51" s="61" t="s">
        <v>208</v>
      </c>
      <c r="G51" s="3" t="s">
        <v>201</v>
      </c>
      <c r="H51" s="88" t="s">
        <v>239</v>
      </c>
      <c r="I51" s="3" t="s">
        <v>201</v>
      </c>
      <c r="J51" s="88" t="s">
        <v>202</v>
      </c>
      <c r="K51" s="61"/>
      <c r="L51" s="88"/>
      <c r="M51" s="67" t="str">
        <f t="shared" si="0"/>
        <v>311132_SR_pTU_Stav</v>
      </c>
      <c r="N51" s="212"/>
      <c r="O51" s="2"/>
      <c r="P51" s="2"/>
      <c r="Q51" s="2"/>
      <c r="R51" s="197" t="b">
        <v>1</v>
      </c>
      <c r="S51" s="63" t="b">
        <v>0</v>
      </c>
      <c r="T51" s="63" t="b">
        <v>0</v>
      </c>
      <c r="U51" s="63" t="b">
        <v>0</v>
      </c>
      <c r="V51" s="63" t="b">
        <v>0</v>
      </c>
      <c r="W51" s="333"/>
    </row>
    <row r="52" spans="1:23" ht="15.75" customHeight="1" x14ac:dyDescent="0.25">
      <c r="A52" s="27"/>
      <c r="B52" s="324"/>
      <c r="C52" s="341"/>
      <c r="D52" s="208">
        <v>311133</v>
      </c>
      <c r="E52" s="3" t="s">
        <v>201</v>
      </c>
      <c r="F52" s="61" t="s">
        <v>208</v>
      </c>
      <c r="G52" s="3" t="s">
        <v>201</v>
      </c>
      <c r="H52" s="88" t="s">
        <v>239</v>
      </c>
      <c r="I52" s="3" t="s">
        <v>201</v>
      </c>
      <c r="J52" s="88" t="s">
        <v>203</v>
      </c>
      <c r="K52" s="61"/>
      <c r="L52" s="88"/>
      <c r="M52" s="67" t="str">
        <f t="shared" si="0"/>
        <v>311133_SR_pTU_Navrh</v>
      </c>
      <c r="N52" s="212"/>
      <c r="O52" s="2"/>
      <c r="P52" s="2"/>
      <c r="Q52" s="2"/>
      <c r="R52" s="197" t="b">
        <v>1</v>
      </c>
      <c r="S52" s="63" t="b">
        <v>0</v>
      </c>
      <c r="T52" s="63" t="b">
        <v>0</v>
      </c>
      <c r="U52" s="63" t="b">
        <v>0</v>
      </c>
      <c r="V52" s="63" t="b">
        <v>0</v>
      </c>
      <c r="W52" s="333"/>
    </row>
    <row r="53" spans="1:23" ht="15.75" customHeight="1" x14ac:dyDescent="0.25">
      <c r="A53" s="27"/>
      <c r="B53" s="324"/>
      <c r="C53" s="341"/>
      <c r="D53" s="180">
        <v>311134</v>
      </c>
      <c r="E53" s="3" t="s">
        <v>201</v>
      </c>
      <c r="F53" s="61" t="s">
        <v>208</v>
      </c>
      <c r="G53" s="3" t="s">
        <v>201</v>
      </c>
      <c r="H53" s="66" t="s">
        <v>240</v>
      </c>
      <c r="I53" s="3" t="s">
        <v>201</v>
      </c>
      <c r="J53" s="66" t="s">
        <v>202</v>
      </c>
      <c r="K53" s="3"/>
      <c r="L53" s="66"/>
      <c r="M53" s="67" t="str">
        <f t="shared" si="0"/>
        <v>311134_SR_pTO_Stav</v>
      </c>
      <c r="N53" s="212"/>
      <c r="O53" s="2"/>
      <c r="P53" s="2"/>
      <c r="Q53" s="2"/>
      <c r="R53" s="197" t="b">
        <v>1</v>
      </c>
      <c r="S53" s="63" t="b">
        <v>0</v>
      </c>
      <c r="T53" s="63" t="b">
        <v>0</v>
      </c>
      <c r="U53" s="63" t="b">
        <v>0</v>
      </c>
      <c r="V53" s="63" t="b">
        <v>0</v>
      </c>
      <c r="W53" s="333"/>
    </row>
    <row r="54" spans="1:23" ht="15.75" customHeight="1" x14ac:dyDescent="0.25">
      <c r="A54" s="27"/>
      <c r="B54" s="324"/>
      <c r="C54" s="341"/>
      <c r="D54" s="208">
        <v>311135</v>
      </c>
      <c r="E54" s="3" t="s">
        <v>201</v>
      </c>
      <c r="F54" s="61" t="s">
        <v>208</v>
      </c>
      <c r="G54" s="3" t="s">
        <v>201</v>
      </c>
      <c r="H54" s="88" t="s">
        <v>240</v>
      </c>
      <c r="I54" s="3" t="s">
        <v>201</v>
      </c>
      <c r="J54" s="88" t="s">
        <v>203</v>
      </c>
      <c r="K54" s="61"/>
      <c r="L54" s="88"/>
      <c r="M54" s="67" t="str">
        <f t="shared" si="0"/>
        <v>311135_SR_pTO_Navrh</v>
      </c>
      <c r="N54" s="212"/>
      <c r="O54" s="2"/>
      <c r="P54" s="2"/>
      <c r="Q54" s="2"/>
      <c r="R54" s="197" t="b">
        <v>1</v>
      </c>
      <c r="S54" s="63" t="b">
        <v>0</v>
      </c>
      <c r="T54" s="63" t="b">
        <v>0</v>
      </c>
      <c r="U54" s="63" t="b">
        <v>0</v>
      </c>
      <c r="V54" s="63" t="b">
        <v>0</v>
      </c>
      <c r="W54" s="333"/>
    </row>
    <row r="55" spans="1:23" ht="15.75" customHeight="1" x14ac:dyDescent="0.25">
      <c r="A55" s="27"/>
      <c r="B55" s="324"/>
      <c r="C55" s="341"/>
      <c r="D55" s="208">
        <v>311136</v>
      </c>
      <c r="E55" s="3" t="s">
        <v>201</v>
      </c>
      <c r="F55" s="61" t="s">
        <v>208</v>
      </c>
      <c r="G55" s="3" t="s">
        <v>201</v>
      </c>
      <c r="H55" s="88" t="s">
        <v>241</v>
      </c>
      <c r="I55" s="3" t="s">
        <v>201</v>
      </c>
      <c r="J55" s="88" t="s">
        <v>202</v>
      </c>
      <c r="K55" s="61"/>
      <c r="L55" s="88"/>
      <c r="M55" s="67" t="str">
        <f t="shared" si="0"/>
        <v>311136_SR_pDU_Stav</v>
      </c>
      <c r="N55" s="212"/>
      <c r="O55" s="2"/>
      <c r="P55" s="2"/>
      <c r="Q55" s="2"/>
      <c r="R55" s="197" t="b">
        <v>1</v>
      </c>
      <c r="S55" s="63" t="b">
        <v>0</v>
      </c>
      <c r="T55" s="63" t="b">
        <v>0</v>
      </c>
      <c r="U55" s="63" t="b">
        <v>0</v>
      </c>
      <c r="V55" s="63" t="b">
        <v>0</v>
      </c>
      <c r="W55" s="333"/>
    </row>
    <row r="56" spans="1:23" ht="15.75" customHeight="1" x14ac:dyDescent="0.25">
      <c r="A56" s="27"/>
      <c r="B56" s="324"/>
      <c r="C56" s="341"/>
      <c r="D56" s="208">
        <v>311137</v>
      </c>
      <c r="E56" s="3" t="s">
        <v>201</v>
      </c>
      <c r="F56" s="61" t="s">
        <v>208</v>
      </c>
      <c r="G56" s="3" t="s">
        <v>201</v>
      </c>
      <c r="H56" s="88" t="s">
        <v>241</v>
      </c>
      <c r="I56" s="3" t="s">
        <v>201</v>
      </c>
      <c r="J56" s="88" t="s">
        <v>203</v>
      </c>
      <c r="K56" s="61"/>
      <c r="L56" s="88"/>
      <c r="M56" s="67" t="str">
        <f t="shared" si="0"/>
        <v>311137_SR_pDU_Navrh</v>
      </c>
      <c r="N56" s="212"/>
      <c r="O56" s="2"/>
      <c r="P56" s="2"/>
      <c r="Q56" s="2"/>
      <c r="R56" s="197" t="b">
        <v>1</v>
      </c>
      <c r="S56" s="63" t="b">
        <v>0</v>
      </c>
      <c r="T56" s="63" t="b">
        <v>0</v>
      </c>
      <c r="U56" s="63" t="b">
        <v>0</v>
      </c>
      <c r="V56" s="63" t="b">
        <v>0</v>
      </c>
      <c r="W56" s="333"/>
    </row>
    <row r="57" spans="1:23" ht="15.75" customHeight="1" x14ac:dyDescent="0.25">
      <c r="A57" s="27"/>
      <c r="B57" s="324"/>
      <c r="C57" s="341"/>
      <c r="D57" s="180">
        <v>311138</v>
      </c>
      <c r="E57" s="3" t="s">
        <v>201</v>
      </c>
      <c r="F57" s="61" t="s">
        <v>208</v>
      </c>
      <c r="G57" s="3" t="s">
        <v>201</v>
      </c>
      <c r="H57" s="66" t="s">
        <v>242</v>
      </c>
      <c r="I57" s="3" t="s">
        <v>201</v>
      </c>
      <c r="J57" s="66" t="s">
        <v>202</v>
      </c>
      <c r="K57" s="3"/>
      <c r="L57" s="66"/>
      <c r="M57" s="67" t="str">
        <f t="shared" si="0"/>
        <v>311138_SR_pDK_Stav</v>
      </c>
      <c r="N57" s="212"/>
      <c r="O57" s="2"/>
      <c r="P57" s="2"/>
      <c r="Q57" s="2"/>
      <c r="R57" s="197" t="b">
        <v>1</v>
      </c>
      <c r="S57" s="63" t="b">
        <v>0</v>
      </c>
      <c r="T57" s="63" t="b">
        <v>0</v>
      </c>
      <c r="U57" s="63" t="b">
        <v>0</v>
      </c>
      <c r="V57" s="63" t="b">
        <v>0</v>
      </c>
      <c r="W57" s="333"/>
    </row>
    <row r="58" spans="1:23" ht="15.75" customHeight="1" x14ac:dyDescent="0.25">
      <c r="A58" s="27"/>
      <c r="B58" s="324"/>
      <c r="C58" s="341"/>
      <c r="D58" s="208">
        <v>311139</v>
      </c>
      <c r="E58" s="3" t="s">
        <v>201</v>
      </c>
      <c r="F58" s="61" t="s">
        <v>208</v>
      </c>
      <c r="G58" s="3" t="s">
        <v>201</v>
      </c>
      <c r="H58" s="88" t="s">
        <v>242</v>
      </c>
      <c r="I58" s="3" t="s">
        <v>201</v>
      </c>
      <c r="J58" s="88" t="s">
        <v>203</v>
      </c>
      <c r="K58" s="61"/>
      <c r="L58" s="88"/>
      <c r="M58" s="67" t="str">
        <f t="shared" si="0"/>
        <v>311139_SR_pDK_Navrh</v>
      </c>
      <c r="N58" s="212"/>
      <c r="O58" s="2"/>
      <c r="P58" s="2"/>
      <c r="Q58" s="2"/>
      <c r="R58" s="197" t="b">
        <v>1</v>
      </c>
      <c r="S58" s="63" t="b">
        <v>0</v>
      </c>
      <c r="T58" s="63" t="b">
        <v>0</v>
      </c>
      <c r="U58" s="63" t="b">
        <v>0</v>
      </c>
      <c r="V58" s="63" t="b">
        <v>0</v>
      </c>
      <c r="W58" s="333"/>
    </row>
    <row r="59" spans="1:23" ht="15.75" customHeight="1" x14ac:dyDescent="0.25">
      <c r="A59" s="27"/>
      <c r="B59" s="324"/>
      <c r="C59" s="341"/>
      <c r="D59" s="208">
        <v>311140</v>
      </c>
      <c r="E59" s="3" t="s">
        <v>201</v>
      </c>
      <c r="F59" s="61" t="s">
        <v>208</v>
      </c>
      <c r="G59" s="3" t="s">
        <v>201</v>
      </c>
      <c r="H59" s="88" t="s">
        <v>243</v>
      </c>
      <c r="I59" s="3" t="s">
        <v>201</v>
      </c>
      <c r="J59" s="88" t="s">
        <v>202</v>
      </c>
      <c r="K59" s="61"/>
      <c r="L59" s="88"/>
      <c r="M59" s="67" t="str">
        <f t="shared" si="0"/>
        <v>311140_SR_pPU_Stav</v>
      </c>
      <c r="N59" s="212"/>
      <c r="O59" s="2"/>
      <c r="P59" s="2"/>
      <c r="Q59" s="2"/>
      <c r="R59" s="197" t="b">
        <v>1</v>
      </c>
      <c r="S59" s="63" t="b">
        <v>0</v>
      </c>
      <c r="T59" s="63" t="b">
        <v>0</v>
      </c>
      <c r="U59" s="63" t="b">
        <v>0</v>
      </c>
      <c r="V59" s="63" t="b">
        <v>0</v>
      </c>
      <c r="W59" s="333"/>
    </row>
    <row r="60" spans="1:23" ht="15.75" customHeight="1" x14ac:dyDescent="0.25">
      <c r="A60" s="27"/>
      <c r="B60" s="324"/>
      <c r="C60" s="341"/>
      <c r="D60" s="208">
        <v>311141</v>
      </c>
      <c r="E60" s="3" t="s">
        <v>201</v>
      </c>
      <c r="F60" s="61" t="s">
        <v>208</v>
      </c>
      <c r="G60" s="3" t="s">
        <v>201</v>
      </c>
      <c r="H60" s="88" t="s">
        <v>243</v>
      </c>
      <c r="I60" s="3" t="s">
        <v>201</v>
      </c>
      <c r="J60" s="88" t="s">
        <v>203</v>
      </c>
      <c r="K60" s="61"/>
      <c r="L60" s="88"/>
      <c r="M60" s="67" t="str">
        <f t="shared" si="0"/>
        <v>311141_SR_pPU_Navrh</v>
      </c>
      <c r="N60" s="212"/>
      <c r="O60" s="2"/>
      <c r="P60" s="2"/>
      <c r="Q60" s="2"/>
      <c r="R60" s="197" t="b">
        <v>1</v>
      </c>
      <c r="S60" s="63" t="b">
        <v>0</v>
      </c>
      <c r="T60" s="63" t="b">
        <v>0</v>
      </c>
      <c r="U60" s="63" t="b">
        <v>0</v>
      </c>
      <c r="V60" s="63" t="b">
        <v>0</v>
      </c>
      <c r="W60" s="333"/>
    </row>
    <row r="61" spans="1:23" ht="15.75" customHeight="1" x14ac:dyDescent="0.25">
      <c r="A61" s="27"/>
      <c r="B61" s="324"/>
      <c r="C61" s="341"/>
      <c r="D61" s="180">
        <v>311142</v>
      </c>
      <c r="E61" s="3" t="s">
        <v>201</v>
      </c>
      <c r="F61" s="61" t="s">
        <v>208</v>
      </c>
      <c r="G61" s="3" t="s">
        <v>201</v>
      </c>
      <c r="H61" s="66" t="s">
        <v>244</v>
      </c>
      <c r="I61" s="3" t="s">
        <v>201</v>
      </c>
      <c r="J61" s="66" t="s">
        <v>202</v>
      </c>
      <c r="K61" s="3"/>
      <c r="L61" s="66"/>
      <c r="M61" s="67" t="str">
        <f t="shared" si="0"/>
        <v>311142_SR_pRU_Stav</v>
      </c>
      <c r="N61" s="212"/>
      <c r="O61" s="2"/>
      <c r="P61" s="2"/>
      <c r="Q61" s="2"/>
      <c r="R61" s="197" t="b">
        <v>1</v>
      </c>
      <c r="S61" s="63" t="b">
        <v>0</v>
      </c>
      <c r="T61" s="63" t="b">
        <v>0</v>
      </c>
      <c r="U61" s="63" t="b">
        <v>0</v>
      </c>
      <c r="V61" s="63" t="b">
        <v>0</v>
      </c>
      <c r="W61" s="333"/>
    </row>
    <row r="62" spans="1:23" ht="15.75" customHeight="1" x14ac:dyDescent="0.25">
      <c r="A62" s="27"/>
      <c r="B62" s="324"/>
      <c r="C62" s="341"/>
      <c r="D62" s="208">
        <v>311143</v>
      </c>
      <c r="E62" s="3" t="s">
        <v>201</v>
      </c>
      <c r="F62" s="61" t="s">
        <v>208</v>
      </c>
      <c r="G62" s="3" t="s">
        <v>201</v>
      </c>
      <c r="H62" s="88" t="s">
        <v>244</v>
      </c>
      <c r="I62" s="3" t="s">
        <v>201</v>
      </c>
      <c r="J62" s="88" t="s">
        <v>203</v>
      </c>
      <c r="K62" s="61"/>
      <c r="L62" s="88"/>
      <c r="M62" s="67" t="str">
        <f t="shared" si="0"/>
        <v>311143_SR_pRU_Navrh</v>
      </c>
      <c r="N62" s="212"/>
      <c r="O62" s="2"/>
      <c r="P62" s="2"/>
      <c r="Q62" s="2"/>
      <c r="R62" s="197" t="b">
        <v>1</v>
      </c>
      <c r="S62" s="63" t="b">
        <v>0</v>
      </c>
      <c r="T62" s="63" t="b">
        <v>0</v>
      </c>
      <c r="U62" s="63" t="b">
        <v>0</v>
      </c>
      <c r="V62" s="63" t="b">
        <v>0</v>
      </c>
      <c r="W62" s="333"/>
    </row>
    <row r="63" spans="1:23" ht="15.75" customHeight="1" x14ac:dyDescent="0.25">
      <c r="A63" s="27"/>
      <c r="B63" s="324"/>
      <c r="C63" s="341"/>
      <c r="D63" s="208">
        <v>311144</v>
      </c>
      <c r="E63" s="3" t="s">
        <v>201</v>
      </c>
      <c r="F63" s="61" t="s">
        <v>208</v>
      </c>
      <c r="G63" s="3" t="s">
        <v>201</v>
      </c>
      <c r="H63" s="88" t="s">
        <v>245</v>
      </c>
      <c r="I63" s="3" t="s">
        <v>201</v>
      </c>
      <c r="J63" s="88" t="s">
        <v>202</v>
      </c>
      <c r="K63" s="61"/>
      <c r="L63" s="88"/>
      <c r="M63" s="67" t="str">
        <f t="shared" si="0"/>
        <v>311144_SR_pRI_Stav</v>
      </c>
      <c r="N63" s="212"/>
      <c r="O63" s="2"/>
      <c r="P63" s="2"/>
      <c r="Q63" s="2"/>
      <c r="R63" s="197" t="b">
        <v>1</v>
      </c>
      <c r="S63" s="63" t="b">
        <v>0</v>
      </c>
      <c r="T63" s="63" t="b">
        <v>0</v>
      </c>
      <c r="U63" s="63" t="b">
        <v>0</v>
      </c>
      <c r="V63" s="63" t="b">
        <v>0</v>
      </c>
      <c r="W63" s="333"/>
    </row>
    <row r="64" spans="1:23" ht="15.75" customHeight="1" x14ac:dyDescent="0.25">
      <c r="A64" s="27"/>
      <c r="B64" s="324"/>
      <c r="C64" s="341"/>
      <c r="D64" s="208">
        <v>311145</v>
      </c>
      <c r="E64" s="3" t="s">
        <v>201</v>
      </c>
      <c r="F64" s="61" t="s">
        <v>208</v>
      </c>
      <c r="G64" s="3" t="s">
        <v>201</v>
      </c>
      <c r="H64" s="88" t="s">
        <v>245</v>
      </c>
      <c r="I64" s="3" t="s">
        <v>201</v>
      </c>
      <c r="J64" s="88" t="s">
        <v>203</v>
      </c>
      <c r="K64" s="61"/>
      <c r="L64" s="88"/>
      <c r="M64" s="67" t="str">
        <f t="shared" si="0"/>
        <v>311145_SR_pRI_Navrh</v>
      </c>
      <c r="N64" s="212"/>
      <c r="O64" s="2"/>
      <c r="P64" s="2"/>
      <c r="Q64" s="2"/>
      <c r="R64" s="197" t="b">
        <v>1</v>
      </c>
      <c r="S64" s="63" t="b">
        <v>0</v>
      </c>
      <c r="T64" s="63" t="b">
        <v>0</v>
      </c>
      <c r="U64" s="63" t="b">
        <v>0</v>
      </c>
      <c r="V64" s="63" t="b">
        <v>0</v>
      </c>
      <c r="W64" s="333"/>
    </row>
    <row r="65" spans="1:23" ht="15.75" customHeight="1" x14ac:dyDescent="0.25">
      <c r="A65" s="27"/>
      <c r="B65" s="324"/>
      <c r="C65" s="341"/>
      <c r="D65" s="180">
        <v>311146</v>
      </c>
      <c r="E65" s="3" t="s">
        <v>201</v>
      </c>
      <c r="F65" s="61" t="s">
        <v>208</v>
      </c>
      <c r="G65" s="3" t="s">
        <v>201</v>
      </c>
      <c r="H65" s="66" t="s">
        <v>246</v>
      </c>
      <c r="I65" s="3" t="s">
        <v>201</v>
      </c>
      <c r="J65" s="66" t="s">
        <v>202</v>
      </c>
      <c r="K65" s="3"/>
      <c r="L65" s="66"/>
      <c r="M65" s="67" t="str">
        <f t="shared" ref="M65:M126" si="1">_xlfn.CONCAT(D65:L65)</f>
        <v>311146_SR_pRX_Stav</v>
      </c>
      <c r="N65" s="212"/>
      <c r="O65" s="2"/>
      <c r="P65" s="2"/>
      <c r="Q65" s="2"/>
      <c r="R65" s="197" t="b">
        <v>1</v>
      </c>
      <c r="S65" s="63" t="b">
        <v>0</v>
      </c>
      <c r="T65" s="63" t="b">
        <v>0</v>
      </c>
      <c r="U65" s="63" t="b">
        <v>0</v>
      </c>
      <c r="V65" s="63" t="b">
        <v>0</v>
      </c>
      <c r="W65" s="333"/>
    </row>
    <row r="66" spans="1:23" ht="15.75" customHeight="1" x14ac:dyDescent="0.25">
      <c r="A66" s="27"/>
      <c r="B66" s="324"/>
      <c r="C66" s="341"/>
      <c r="D66" s="208">
        <v>311147</v>
      </c>
      <c r="E66" s="3" t="s">
        <v>201</v>
      </c>
      <c r="F66" s="61" t="s">
        <v>208</v>
      </c>
      <c r="G66" s="3" t="s">
        <v>201</v>
      </c>
      <c r="H66" s="88" t="s">
        <v>246</v>
      </c>
      <c r="I66" s="3" t="s">
        <v>201</v>
      </c>
      <c r="J66" s="88" t="s">
        <v>203</v>
      </c>
      <c r="K66" s="61"/>
      <c r="L66" s="88"/>
      <c r="M66" s="67" t="str">
        <f t="shared" si="1"/>
        <v>311147_SR_pRX_Navrh</v>
      </c>
      <c r="N66" s="212"/>
      <c r="O66" s="2"/>
      <c r="P66" s="2"/>
      <c r="Q66" s="2"/>
      <c r="R66" s="197" t="b">
        <v>1</v>
      </c>
      <c r="S66" s="63" t="b">
        <v>0</v>
      </c>
      <c r="T66" s="63" t="b">
        <v>0</v>
      </c>
      <c r="U66" s="63" t="b">
        <v>0</v>
      </c>
      <c r="V66" s="63" t="b">
        <v>0</v>
      </c>
      <c r="W66" s="333"/>
    </row>
    <row r="67" spans="1:23" ht="15.75" customHeight="1" x14ac:dyDescent="0.25">
      <c r="A67" s="27"/>
      <c r="B67" s="324"/>
      <c r="C67" s="341"/>
      <c r="D67" s="208">
        <v>311148</v>
      </c>
      <c r="E67" s="3" t="s">
        <v>201</v>
      </c>
      <c r="F67" s="61" t="s">
        <v>208</v>
      </c>
      <c r="G67" s="3" t="s">
        <v>201</v>
      </c>
      <c r="H67" s="88" t="s">
        <v>247</v>
      </c>
      <c r="I67" s="3" t="s">
        <v>201</v>
      </c>
      <c r="J67" s="88" t="s">
        <v>202</v>
      </c>
      <c r="K67" s="61"/>
      <c r="L67" s="88"/>
      <c r="M67" s="67" t="str">
        <f t="shared" si="1"/>
        <v>311148_SR_pZU_Stav</v>
      </c>
      <c r="N67" s="212"/>
      <c r="O67" s="2"/>
      <c r="P67" s="2"/>
      <c r="Q67" s="2"/>
      <c r="R67" s="197" t="b">
        <v>1</v>
      </c>
      <c r="S67" s="63" t="b">
        <v>0</v>
      </c>
      <c r="T67" s="63" t="b">
        <v>0</v>
      </c>
      <c r="U67" s="63" t="b">
        <v>0</v>
      </c>
      <c r="V67" s="63" t="b">
        <v>0</v>
      </c>
      <c r="W67" s="333"/>
    </row>
    <row r="68" spans="1:23" ht="15.75" customHeight="1" x14ac:dyDescent="0.25">
      <c r="A68" s="27"/>
      <c r="B68" s="324"/>
      <c r="C68" s="341"/>
      <c r="D68" s="208">
        <v>311149</v>
      </c>
      <c r="E68" s="3" t="s">
        <v>201</v>
      </c>
      <c r="F68" s="61" t="s">
        <v>208</v>
      </c>
      <c r="G68" s="3" t="s">
        <v>201</v>
      </c>
      <c r="H68" s="88" t="s">
        <v>247</v>
      </c>
      <c r="I68" s="3" t="s">
        <v>201</v>
      </c>
      <c r="J68" s="88" t="s">
        <v>203</v>
      </c>
      <c r="K68" s="61"/>
      <c r="L68" s="88"/>
      <c r="M68" s="67" t="str">
        <f t="shared" si="1"/>
        <v>311149_SR_pZU_Navrh</v>
      </c>
      <c r="N68" s="212"/>
      <c r="O68" s="2"/>
      <c r="P68" s="2"/>
      <c r="Q68" s="2"/>
      <c r="R68" s="197" t="b">
        <v>1</v>
      </c>
      <c r="S68" s="63" t="b">
        <v>0</v>
      </c>
      <c r="T68" s="63" t="b">
        <v>0</v>
      </c>
      <c r="U68" s="63" t="b">
        <v>0</v>
      </c>
      <c r="V68" s="63" t="b">
        <v>0</v>
      </c>
      <c r="W68" s="333"/>
    </row>
    <row r="69" spans="1:23" ht="15.75" customHeight="1" x14ac:dyDescent="0.25">
      <c r="A69" s="27"/>
      <c r="B69" s="324"/>
      <c r="C69" s="341"/>
      <c r="D69" s="180">
        <v>311150</v>
      </c>
      <c r="E69" s="3" t="s">
        <v>201</v>
      </c>
      <c r="F69" s="61" t="s">
        <v>208</v>
      </c>
      <c r="G69" s="3" t="s">
        <v>201</v>
      </c>
      <c r="H69" s="66" t="s">
        <v>248</v>
      </c>
      <c r="I69" s="3" t="s">
        <v>201</v>
      </c>
      <c r="J69" s="66" t="s">
        <v>202</v>
      </c>
      <c r="K69" s="3"/>
      <c r="L69" s="66"/>
      <c r="M69" s="67" t="str">
        <f t="shared" si="1"/>
        <v>311150_SR_pZK_Stav</v>
      </c>
      <c r="N69" s="212"/>
      <c r="O69" s="2"/>
      <c r="P69" s="2"/>
      <c r="Q69" s="2"/>
      <c r="R69" s="197" t="b">
        <v>1</v>
      </c>
      <c r="S69" s="63" t="b">
        <v>0</v>
      </c>
      <c r="T69" s="63" t="b">
        <v>0</v>
      </c>
      <c r="U69" s="63" t="b">
        <v>0</v>
      </c>
      <c r="V69" s="63" t="b">
        <v>0</v>
      </c>
      <c r="W69" s="333"/>
    </row>
    <row r="70" spans="1:23" ht="15.75" customHeight="1" x14ac:dyDescent="0.25">
      <c r="A70" s="27"/>
      <c r="B70" s="324"/>
      <c r="C70" s="341"/>
      <c r="D70" s="208">
        <v>311151</v>
      </c>
      <c r="E70" s="3" t="s">
        <v>201</v>
      </c>
      <c r="F70" s="61" t="s">
        <v>208</v>
      </c>
      <c r="G70" s="3" t="s">
        <v>201</v>
      </c>
      <c r="H70" s="88" t="s">
        <v>248</v>
      </c>
      <c r="I70" s="3" t="s">
        <v>201</v>
      </c>
      <c r="J70" s="88" t="s">
        <v>203</v>
      </c>
      <c r="K70" s="61"/>
      <c r="L70" s="88"/>
      <c r="M70" s="67" t="str">
        <f t="shared" si="1"/>
        <v>311151_SR_pZK_Navrh</v>
      </c>
      <c r="N70" s="212"/>
      <c r="O70" s="2"/>
      <c r="P70" s="2"/>
      <c r="Q70" s="2"/>
      <c r="R70" s="197" t="b">
        <v>1</v>
      </c>
      <c r="S70" s="63" t="b">
        <v>0</v>
      </c>
      <c r="T70" s="63" t="b">
        <v>0</v>
      </c>
      <c r="U70" s="63" t="b">
        <v>0</v>
      </c>
      <c r="V70" s="63" t="b">
        <v>0</v>
      </c>
      <c r="W70" s="333"/>
    </row>
    <row r="71" spans="1:23" ht="15.75" customHeight="1" x14ac:dyDescent="0.25">
      <c r="A71" s="27"/>
      <c r="B71" s="324"/>
      <c r="C71" s="341"/>
      <c r="D71" s="208">
        <v>311152</v>
      </c>
      <c r="E71" s="3" t="s">
        <v>201</v>
      </c>
      <c r="F71" s="61" t="s">
        <v>208</v>
      </c>
      <c r="G71" s="3" t="s">
        <v>201</v>
      </c>
      <c r="H71" s="88" t="s">
        <v>249</v>
      </c>
      <c r="I71" s="3" t="s">
        <v>201</v>
      </c>
      <c r="J71" s="88" t="s">
        <v>202</v>
      </c>
      <c r="K71" s="61"/>
      <c r="L71" s="88"/>
      <c r="M71" s="67" t="str">
        <f t="shared" si="1"/>
        <v>311152_SR_pLU_Stav</v>
      </c>
      <c r="N71" s="212"/>
      <c r="O71" s="2"/>
      <c r="P71" s="2"/>
      <c r="Q71" s="2"/>
      <c r="R71" s="197" t="b">
        <v>1</v>
      </c>
      <c r="S71" s="63" t="b">
        <v>0</v>
      </c>
      <c r="T71" s="63" t="b">
        <v>0</v>
      </c>
      <c r="U71" s="63" t="b">
        <v>0</v>
      </c>
      <c r="V71" s="63" t="b">
        <v>0</v>
      </c>
      <c r="W71" s="333"/>
    </row>
    <row r="72" spans="1:23" ht="15.75" customHeight="1" x14ac:dyDescent="0.25">
      <c r="A72" s="27"/>
      <c r="B72" s="324"/>
      <c r="C72" s="341"/>
      <c r="D72" s="208">
        <v>311153</v>
      </c>
      <c r="E72" s="3" t="s">
        <v>201</v>
      </c>
      <c r="F72" s="61" t="s">
        <v>208</v>
      </c>
      <c r="G72" s="3" t="s">
        <v>201</v>
      </c>
      <c r="H72" s="88" t="s">
        <v>249</v>
      </c>
      <c r="I72" s="3" t="s">
        <v>201</v>
      </c>
      <c r="J72" s="88" t="s">
        <v>203</v>
      </c>
      <c r="K72" s="61"/>
      <c r="L72" s="88"/>
      <c r="M72" s="67" t="str">
        <f t="shared" si="1"/>
        <v>311153_SR_pLU_Navrh</v>
      </c>
      <c r="N72" s="212"/>
      <c r="O72" s="2"/>
      <c r="P72" s="2"/>
      <c r="Q72" s="2"/>
      <c r="R72" s="197" t="b">
        <v>1</v>
      </c>
      <c r="S72" s="63" t="b">
        <v>0</v>
      </c>
      <c r="T72" s="63" t="b">
        <v>0</v>
      </c>
      <c r="U72" s="63" t="b">
        <v>0</v>
      </c>
      <c r="V72" s="63" t="b">
        <v>0</v>
      </c>
      <c r="W72" s="333"/>
    </row>
    <row r="73" spans="1:23" ht="15.75" customHeight="1" x14ac:dyDescent="0.25">
      <c r="A73" s="27"/>
      <c r="B73" s="324"/>
      <c r="C73" s="341"/>
      <c r="D73" s="180">
        <v>311154</v>
      </c>
      <c r="E73" s="3" t="s">
        <v>201</v>
      </c>
      <c r="F73" s="61" t="s">
        <v>208</v>
      </c>
      <c r="G73" s="3" t="s">
        <v>201</v>
      </c>
      <c r="H73" s="66" t="s">
        <v>250</v>
      </c>
      <c r="I73" s="3" t="s">
        <v>201</v>
      </c>
      <c r="J73" s="66" t="s">
        <v>202</v>
      </c>
      <c r="K73" s="3"/>
      <c r="L73" s="66"/>
      <c r="M73" s="67" t="str">
        <f t="shared" si="1"/>
        <v>311154_SR_pAU_Stav</v>
      </c>
      <c r="N73" s="212"/>
      <c r="O73" s="2"/>
      <c r="P73" s="2"/>
      <c r="Q73" s="2"/>
      <c r="R73" s="197" t="b">
        <v>1</v>
      </c>
      <c r="S73" s="63" t="b">
        <v>0</v>
      </c>
      <c r="T73" s="63" t="b">
        <v>0</v>
      </c>
      <c r="U73" s="63" t="b">
        <v>0</v>
      </c>
      <c r="V73" s="63" t="b">
        <v>0</v>
      </c>
      <c r="W73" s="333"/>
    </row>
    <row r="74" spans="1:23" ht="15.75" customHeight="1" x14ac:dyDescent="0.25">
      <c r="A74" s="27"/>
      <c r="B74" s="324"/>
      <c r="C74" s="341"/>
      <c r="D74" s="208">
        <v>311155</v>
      </c>
      <c r="E74" s="3" t="s">
        <v>201</v>
      </c>
      <c r="F74" s="61" t="s">
        <v>208</v>
      </c>
      <c r="G74" s="3" t="s">
        <v>201</v>
      </c>
      <c r="H74" s="88" t="s">
        <v>250</v>
      </c>
      <c r="I74" s="3" t="s">
        <v>201</v>
      </c>
      <c r="J74" s="88" t="s">
        <v>203</v>
      </c>
      <c r="K74" s="61"/>
      <c r="L74" s="88"/>
      <c r="M74" s="67" t="str">
        <f t="shared" si="1"/>
        <v>311155_SR_pAU_Navrh</v>
      </c>
      <c r="N74" s="212"/>
      <c r="O74" s="2"/>
      <c r="P74" s="2"/>
      <c r="Q74" s="2"/>
      <c r="R74" s="197" t="b">
        <v>1</v>
      </c>
      <c r="S74" s="63" t="b">
        <v>0</v>
      </c>
      <c r="T74" s="63" t="b">
        <v>0</v>
      </c>
      <c r="U74" s="63" t="b">
        <v>0</v>
      </c>
      <c r="V74" s="63" t="b">
        <v>0</v>
      </c>
      <c r="W74" s="333"/>
    </row>
    <row r="75" spans="1:23" ht="15.75" customHeight="1" x14ac:dyDescent="0.25">
      <c r="A75" s="27"/>
      <c r="B75" s="324"/>
      <c r="C75" s="341"/>
      <c r="D75" s="208">
        <v>311156</v>
      </c>
      <c r="E75" s="3" t="s">
        <v>201</v>
      </c>
      <c r="F75" s="61" t="s">
        <v>208</v>
      </c>
      <c r="G75" s="3" t="s">
        <v>201</v>
      </c>
      <c r="H75" s="88" t="s">
        <v>251</v>
      </c>
      <c r="I75" s="3" t="s">
        <v>201</v>
      </c>
      <c r="J75" s="88" t="s">
        <v>202</v>
      </c>
      <c r="K75" s="61"/>
      <c r="L75" s="88"/>
      <c r="M75" s="67" t="str">
        <f t="shared" si="1"/>
        <v>311156_SR_pWU_Stav</v>
      </c>
      <c r="N75" s="212"/>
      <c r="O75" s="2"/>
      <c r="P75" s="2"/>
      <c r="Q75" s="2"/>
      <c r="R75" s="197" t="b">
        <v>1</v>
      </c>
      <c r="S75" s="63" t="b">
        <v>0</v>
      </c>
      <c r="T75" s="63" t="b">
        <v>0</v>
      </c>
      <c r="U75" s="63" t="b">
        <v>0</v>
      </c>
      <c r="V75" s="63" t="b">
        <v>0</v>
      </c>
      <c r="W75" s="333"/>
    </row>
    <row r="76" spans="1:23" ht="15.75" customHeight="1" x14ac:dyDescent="0.25">
      <c r="A76" s="27"/>
      <c r="B76" s="325"/>
      <c r="C76" s="342"/>
      <c r="D76" s="209">
        <v>311157</v>
      </c>
      <c r="E76" s="51" t="s">
        <v>201</v>
      </c>
      <c r="F76" s="37" t="s">
        <v>208</v>
      </c>
      <c r="G76" s="51" t="s">
        <v>201</v>
      </c>
      <c r="H76" s="49" t="s">
        <v>251</v>
      </c>
      <c r="I76" s="51" t="s">
        <v>201</v>
      </c>
      <c r="J76" s="49" t="s">
        <v>203</v>
      </c>
      <c r="K76" s="37"/>
      <c r="L76" s="49"/>
      <c r="M76" s="122" t="str">
        <f t="shared" si="1"/>
        <v>311157_SR_pWU_Navrh</v>
      </c>
      <c r="N76" s="213"/>
      <c r="O76" s="130"/>
      <c r="P76" s="130"/>
      <c r="Q76" s="130"/>
      <c r="R76" s="168" t="b">
        <v>1</v>
      </c>
      <c r="S76" s="24" t="b">
        <v>0</v>
      </c>
      <c r="T76" s="24" t="b">
        <v>0</v>
      </c>
      <c r="U76" s="24" t="b">
        <v>0</v>
      </c>
      <c r="V76" s="24" t="b">
        <v>0</v>
      </c>
      <c r="W76" s="357"/>
    </row>
    <row r="77" spans="1:23" ht="16.5" customHeight="1" x14ac:dyDescent="0.25">
      <c r="A77" s="97"/>
      <c r="B77" s="178" t="s">
        <v>341</v>
      </c>
      <c r="C77" s="206" t="s">
        <v>168</v>
      </c>
      <c r="D77" s="210">
        <v>311210</v>
      </c>
      <c r="E77" s="51" t="s">
        <v>201</v>
      </c>
      <c r="F77" s="131" t="s">
        <v>208</v>
      </c>
      <c r="G77" s="51" t="s">
        <v>201</v>
      </c>
      <c r="H77" s="132" t="s">
        <v>252</v>
      </c>
      <c r="I77" s="131"/>
      <c r="J77" s="132"/>
      <c r="K77" s="131"/>
      <c r="L77" s="132"/>
      <c r="M77" s="65" t="str">
        <f t="shared" si="1"/>
        <v>311210_SR_Plosne vymezeni</v>
      </c>
      <c r="N77" s="214"/>
      <c r="O77" s="133"/>
      <c r="P77" s="134"/>
      <c r="Q77" s="135"/>
      <c r="R77" s="216" t="b">
        <v>1</v>
      </c>
      <c r="S77" s="136" t="b">
        <v>0</v>
      </c>
      <c r="T77" s="137" t="b">
        <v>0</v>
      </c>
      <c r="U77" s="137" t="b">
        <v>0</v>
      </c>
      <c r="V77" s="137" t="b">
        <v>0</v>
      </c>
      <c r="W77" s="203" t="s">
        <v>377</v>
      </c>
    </row>
    <row r="78" spans="1:23" ht="16.5" customHeight="1" x14ac:dyDescent="0.25">
      <c r="A78" s="41"/>
      <c r="B78" s="366" t="s">
        <v>341</v>
      </c>
      <c r="C78" s="343" t="s">
        <v>131</v>
      </c>
      <c r="D78" s="211">
        <v>311310</v>
      </c>
      <c r="E78" s="3" t="s">
        <v>201</v>
      </c>
      <c r="F78" s="90" t="s">
        <v>205</v>
      </c>
      <c r="G78" s="3" t="s">
        <v>201</v>
      </c>
      <c r="H78" s="91" t="s">
        <v>253</v>
      </c>
      <c r="I78" s="90"/>
      <c r="J78" s="91"/>
      <c r="K78" s="90"/>
      <c r="L78" s="91"/>
      <c r="M78" s="74" t="str">
        <f t="shared" si="1"/>
        <v>311310_ZN_Materska skola</v>
      </c>
      <c r="N78" s="215"/>
      <c r="O78" s="92"/>
      <c r="P78" s="39"/>
      <c r="Q78" s="14"/>
      <c r="R78" s="217" t="b">
        <v>1</v>
      </c>
      <c r="S78" s="93" t="b">
        <v>0</v>
      </c>
      <c r="T78" s="94" t="b">
        <v>0</v>
      </c>
      <c r="U78" s="94" t="b">
        <v>0</v>
      </c>
      <c r="V78" s="94" t="b">
        <v>0</v>
      </c>
      <c r="W78" s="333" t="s">
        <v>378</v>
      </c>
    </row>
    <row r="79" spans="1:23" ht="16.5" customHeight="1" x14ac:dyDescent="0.25">
      <c r="A79" s="27"/>
      <c r="B79" s="366"/>
      <c r="C79" s="343"/>
      <c r="D79" s="211">
        <v>311311</v>
      </c>
      <c r="E79" s="3" t="s">
        <v>201</v>
      </c>
      <c r="F79" s="90" t="s">
        <v>205</v>
      </c>
      <c r="G79" s="3" t="s">
        <v>201</v>
      </c>
      <c r="H79" s="91" t="s">
        <v>254</v>
      </c>
      <c r="I79" s="90"/>
      <c r="J79" s="91"/>
      <c r="K79" s="90"/>
      <c r="L79" s="91"/>
      <c r="M79" s="74" t="str">
        <f t="shared" si="1"/>
        <v>311311_ZN_Zakladni skola</v>
      </c>
      <c r="N79" s="215"/>
      <c r="O79" s="92"/>
      <c r="P79" s="39"/>
      <c r="Q79" s="14"/>
      <c r="R79" s="200" t="b">
        <v>1</v>
      </c>
      <c r="S79" s="93" t="b">
        <v>0</v>
      </c>
      <c r="T79" s="94" t="b">
        <v>0</v>
      </c>
      <c r="U79" s="94" t="b">
        <v>0</v>
      </c>
      <c r="V79" s="95" t="b">
        <v>0</v>
      </c>
      <c r="W79" s="333"/>
    </row>
    <row r="80" spans="1:23" ht="16.5" customHeight="1" x14ac:dyDescent="0.25">
      <c r="A80" s="27"/>
      <c r="B80" s="366"/>
      <c r="C80" s="343"/>
      <c r="D80" s="211">
        <v>311312</v>
      </c>
      <c r="E80" s="3" t="s">
        <v>201</v>
      </c>
      <c r="F80" s="90" t="s">
        <v>205</v>
      </c>
      <c r="G80" s="3" t="s">
        <v>201</v>
      </c>
      <c r="H80" s="91" t="s">
        <v>255</v>
      </c>
      <c r="I80" s="90"/>
      <c r="J80" s="91"/>
      <c r="K80" s="90"/>
      <c r="L80" s="91"/>
      <c r="M80" s="74" t="str">
        <f t="shared" si="1"/>
        <v>311312_ZN_Stredni skola</v>
      </c>
      <c r="N80" s="215"/>
      <c r="O80" s="92"/>
      <c r="P80" s="66"/>
      <c r="Q80" s="14"/>
      <c r="R80" s="200" t="b">
        <v>1</v>
      </c>
      <c r="S80" s="93" t="b">
        <v>0</v>
      </c>
      <c r="T80" s="94" t="b">
        <v>0</v>
      </c>
      <c r="U80" s="94" t="b">
        <v>0</v>
      </c>
      <c r="V80" s="95" t="b">
        <v>0</v>
      </c>
      <c r="W80" s="333"/>
    </row>
    <row r="81" spans="1:23" ht="16.5" customHeight="1" x14ac:dyDescent="0.25">
      <c r="A81" s="27"/>
      <c r="B81" s="366"/>
      <c r="C81" s="343"/>
      <c r="D81" s="211">
        <v>311313</v>
      </c>
      <c r="E81" s="3" t="s">
        <v>201</v>
      </c>
      <c r="F81" s="90" t="s">
        <v>205</v>
      </c>
      <c r="G81" s="3" t="s">
        <v>201</v>
      </c>
      <c r="H81" s="91" t="s">
        <v>256</v>
      </c>
      <c r="I81" s="90"/>
      <c r="J81" s="91"/>
      <c r="K81" s="90"/>
      <c r="L81" s="91"/>
      <c r="M81" s="74" t="str">
        <f t="shared" si="1"/>
        <v>311313_ZN_Univerzita a veda</v>
      </c>
      <c r="N81" s="215"/>
      <c r="O81" s="92"/>
      <c r="P81" s="39"/>
      <c r="Q81" s="14"/>
      <c r="R81" s="200" t="b">
        <v>1</v>
      </c>
      <c r="S81" s="93" t="b">
        <v>0</v>
      </c>
      <c r="T81" s="94" t="b">
        <v>0</v>
      </c>
      <c r="U81" s="94" t="b">
        <v>0</v>
      </c>
      <c r="V81" s="95" t="b">
        <v>0</v>
      </c>
      <c r="W81" s="333"/>
    </row>
    <row r="82" spans="1:23" ht="16.5" customHeight="1" x14ac:dyDescent="0.25">
      <c r="A82" s="27"/>
      <c r="B82" s="366"/>
      <c r="C82" s="343"/>
      <c r="D82" s="211">
        <v>311314</v>
      </c>
      <c r="E82" s="3" t="s">
        <v>201</v>
      </c>
      <c r="F82" s="90" t="s">
        <v>205</v>
      </c>
      <c r="G82" s="3" t="s">
        <v>201</v>
      </c>
      <c r="H82" s="91" t="s">
        <v>257</v>
      </c>
      <c r="I82" s="90"/>
      <c r="J82" s="91"/>
      <c r="K82" s="90"/>
      <c r="L82" s="91"/>
      <c r="M82" s="74" t="str">
        <f t="shared" si="1"/>
        <v>311314_ZN_Nakupni centrum</v>
      </c>
      <c r="N82" s="215"/>
      <c r="O82" s="92"/>
      <c r="P82" s="39"/>
      <c r="Q82" s="14"/>
      <c r="R82" s="200" t="b">
        <v>1</v>
      </c>
      <c r="S82" s="93" t="b">
        <v>0</v>
      </c>
      <c r="T82" s="94" t="b">
        <v>0</v>
      </c>
      <c r="U82" s="94" t="b">
        <v>0</v>
      </c>
      <c r="V82" s="95" t="b">
        <v>0</v>
      </c>
      <c r="W82" s="333"/>
    </row>
    <row r="83" spans="1:23" ht="16.5" customHeight="1" x14ac:dyDescent="0.25">
      <c r="A83" s="27"/>
      <c r="B83" s="366"/>
      <c r="C83" s="343"/>
      <c r="D83" s="211">
        <v>311315</v>
      </c>
      <c r="E83" s="3" t="s">
        <v>201</v>
      </c>
      <c r="F83" s="90" t="s">
        <v>205</v>
      </c>
      <c r="G83" s="3" t="s">
        <v>201</v>
      </c>
      <c r="H83" s="91" t="s">
        <v>258</v>
      </c>
      <c r="I83" s="90"/>
      <c r="J83" s="91"/>
      <c r="K83" s="90"/>
      <c r="L83" s="91"/>
      <c r="M83" s="74" t="str">
        <f t="shared" si="1"/>
        <v>311315_ZN_Zdravotnicke zarizeni</v>
      </c>
      <c r="N83" s="215"/>
      <c r="O83" s="92"/>
      <c r="P83" s="66"/>
      <c r="Q83" s="14"/>
      <c r="R83" s="200" t="b">
        <v>1</v>
      </c>
      <c r="S83" s="93" t="b">
        <v>0</v>
      </c>
      <c r="T83" s="94" t="b">
        <v>0</v>
      </c>
      <c r="U83" s="94" t="b">
        <v>0</v>
      </c>
      <c r="V83" s="95" t="b">
        <v>0</v>
      </c>
      <c r="W83" s="333"/>
    </row>
    <row r="84" spans="1:23" ht="16.5" customHeight="1" x14ac:dyDescent="0.25">
      <c r="A84" s="27"/>
      <c r="B84" s="366"/>
      <c r="C84" s="343"/>
      <c r="D84" s="211">
        <v>311316</v>
      </c>
      <c r="E84" s="3" t="s">
        <v>201</v>
      </c>
      <c r="F84" s="90" t="s">
        <v>205</v>
      </c>
      <c r="G84" s="3" t="s">
        <v>201</v>
      </c>
      <c r="H84" s="91" t="s">
        <v>259</v>
      </c>
      <c r="I84" s="90"/>
      <c r="J84" s="91"/>
      <c r="K84" s="90"/>
      <c r="L84" s="91"/>
      <c r="M84" s="74" t="str">
        <f t="shared" si="1"/>
        <v>311316_ZN_Kulturni zarizeni</v>
      </c>
      <c r="N84" s="215"/>
      <c r="O84" s="92"/>
      <c r="P84" s="39"/>
      <c r="Q84" s="14"/>
      <c r="R84" s="200" t="b">
        <v>1</v>
      </c>
      <c r="S84" s="93" t="b">
        <v>0</v>
      </c>
      <c r="T84" s="94" t="b">
        <v>0</v>
      </c>
      <c r="U84" s="94" t="b">
        <v>0</v>
      </c>
      <c r="V84" s="95" t="b">
        <v>0</v>
      </c>
      <c r="W84" s="333"/>
    </row>
    <row r="85" spans="1:23" ht="16.5" customHeight="1" x14ac:dyDescent="0.25">
      <c r="A85" s="27"/>
      <c r="B85" s="366"/>
      <c r="C85" s="343"/>
      <c r="D85" s="211">
        <v>311317</v>
      </c>
      <c r="E85" s="3" t="s">
        <v>201</v>
      </c>
      <c r="F85" s="90" t="s">
        <v>205</v>
      </c>
      <c r="G85" s="3" t="s">
        <v>201</v>
      </c>
      <c r="H85" s="91" t="s">
        <v>260</v>
      </c>
      <c r="I85" s="90"/>
      <c r="J85" s="91"/>
      <c r="K85" s="90"/>
      <c r="L85" s="91"/>
      <c r="M85" s="74" t="str">
        <f t="shared" si="1"/>
        <v>311317_ZN_Sportovni zarizeni</v>
      </c>
      <c r="N85" s="215"/>
      <c r="O85" s="92"/>
      <c r="P85" s="39"/>
      <c r="Q85" s="14"/>
      <c r="R85" s="200" t="b">
        <v>1</v>
      </c>
      <c r="S85" s="93" t="b">
        <v>0</v>
      </c>
      <c r="T85" s="94" t="b">
        <v>0</v>
      </c>
      <c r="U85" s="94" t="b">
        <v>0</v>
      </c>
      <c r="V85" s="95" t="b">
        <v>0</v>
      </c>
      <c r="W85" s="333"/>
    </row>
    <row r="86" spans="1:23" ht="16.5" customHeight="1" x14ac:dyDescent="0.25">
      <c r="A86" s="27"/>
      <c r="B86" s="366"/>
      <c r="C86" s="343"/>
      <c r="D86" s="211">
        <v>311318</v>
      </c>
      <c r="E86" s="3" t="s">
        <v>201</v>
      </c>
      <c r="F86" s="90" t="s">
        <v>205</v>
      </c>
      <c r="G86" s="3" t="s">
        <v>201</v>
      </c>
      <c r="H86" s="91" t="s">
        <v>261</v>
      </c>
      <c r="I86" s="90"/>
      <c r="J86" s="91"/>
      <c r="K86" s="90"/>
      <c r="L86" s="91"/>
      <c r="M86" s="74" t="str">
        <f t="shared" si="1"/>
        <v>311318_ZN_Domov pro seniory</v>
      </c>
      <c r="N86" s="215"/>
      <c r="O86" s="92"/>
      <c r="P86" s="39"/>
      <c r="Q86" s="14"/>
      <c r="R86" s="200" t="b">
        <v>1</v>
      </c>
      <c r="S86" s="93" t="b">
        <v>0</v>
      </c>
      <c r="T86" s="94" t="b">
        <v>0</v>
      </c>
      <c r="U86" s="94" t="b">
        <v>0</v>
      </c>
      <c r="V86" s="95" t="b">
        <v>0</v>
      </c>
      <c r="W86" s="333"/>
    </row>
    <row r="87" spans="1:23" ht="16.5" customHeight="1" x14ac:dyDescent="0.25">
      <c r="A87" s="27"/>
      <c r="B87" s="366"/>
      <c r="C87" s="343"/>
      <c r="D87" s="211">
        <v>311319</v>
      </c>
      <c r="E87" s="3" t="s">
        <v>201</v>
      </c>
      <c r="F87" s="90" t="s">
        <v>205</v>
      </c>
      <c r="G87" s="3" t="s">
        <v>201</v>
      </c>
      <c r="H87" s="91" t="s">
        <v>262</v>
      </c>
      <c r="I87" s="90"/>
      <c r="J87" s="91"/>
      <c r="K87" s="90"/>
      <c r="L87" s="91"/>
      <c r="M87" s="74" t="str">
        <f t="shared" si="1"/>
        <v>311319_ZN_Hrbitov</v>
      </c>
      <c r="N87" s="215"/>
      <c r="O87" s="92"/>
      <c r="P87" s="39"/>
      <c r="Q87" s="14"/>
      <c r="R87" s="200" t="b">
        <v>1</v>
      </c>
      <c r="S87" s="93" t="b">
        <v>0</v>
      </c>
      <c r="T87" s="94" t="b">
        <v>0</v>
      </c>
      <c r="U87" s="94" t="b">
        <v>0</v>
      </c>
      <c r="V87" s="95" t="b">
        <v>0</v>
      </c>
      <c r="W87" s="333"/>
    </row>
    <row r="88" spans="1:23" ht="16.5" customHeight="1" x14ac:dyDescent="0.25">
      <c r="A88" s="27"/>
      <c r="B88" s="366"/>
      <c r="C88" s="343"/>
      <c r="D88" s="211">
        <v>311320</v>
      </c>
      <c r="E88" s="3" t="s">
        <v>201</v>
      </c>
      <c r="F88" s="90" t="s">
        <v>205</v>
      </c>
      <c r="G88" s="3" t="s">
        <v>201</v>
      </c>
      <c r="H88" s="91" t="s">
        <v>263</v>
      </c>
      <c r="I88" s="90"/>
      <c r="J88" s="91"/>
      <c r="K88" s="90"/>
      <c r="L88" s="91"/>
      <c r="M88" s="74" t="str">
        <f t="shared" si="1"/>
        <v>311320_ZN_Park</v>
      </c>
      <c r="N88" s="215"/>
      <c r="O88" s="92"/>
      <c r="P88" s="39"/>
      <c r="Q88" s="14"/>
      <c r="R88" s="200" t="b">
        <v>1</v>
      </c>
      <c r="S88" s="93" t="b">
        <v>0</v>
      </c>
      <c r="T88" s="94" t="b">
        <v>0</v>
      </c>
      <c r="U88" s="94" t="b">
        <v>0</v>
      </c>
      <c r="V88" s="95" t="b">
        <v>0</v>
      </c>
      <c r="W88" s="333"/>
    </row>
    <row r="89" spans="1:23" ht="16.5" customHeight="1" x14ac:dyDescent="0.25">
      <c r="A89" s="27"/>
      <c r="B89" s="366"/>
      <c r="C89" s="343"/>
      <c r="D89" s="211">
        <v>311321</v>
      </c>
      <c r="E89" s="3" t="s">
        <v>201</v>
      </c>
      <c r="F89" s="90" t="s">
        <v>205</v>
      </c>
      <c r="G89" s="3" t="s">
        <v>201</v>
      </c>
      <c r="H89" s="91" t="s">
        <v>264</v>
      </c>
      <c r="I89" s="90"/>
      <c r="J89" s="91"/>
      <c r="K89" s="90"/>
      <c r="L89" s="91"/>
      <c r="M89" s="74" t="str">
        <f t="shared" si="1"/>
        <v>311321_ZN_Urad</v>
      </c>
      <c r="N89" s="215"/>
      <c r="O89" s="92"/>
      <c r="P89" s="39"/>
      <c r="Q89" s="14"/>
      <c r="R89" s="200" t="b">
        <v>1</v>
      </c>
      <c r="S89" s="93" t="b">
        <v>0</v>
      </c>
      <c r="T89" s="94" t="b">
        <v>0</v>
      </c>
      <c r="U89" s="94" t="b">
        <v>0</v>
      </c>
      <c r="V89" s="95" t="b">
        <v>0</v>
      </c>
      <c r="W89" s="333"/>
    </row>
    <row r="90" spans="1:23" ht="16.5" customHeight="1" x14ac:dyDescent="0.25">
      <c r="A90" s="27"/>
      <c r="B90" s="366"/>
      <c r="C90" s="343"/>
      <c r="D90" s="211">
        <v>311322</v>
      </c>
      <c r="E90" s="3" t="s">
        <v>201</v>
      </c>
      <c r="F90" s="90" t="s">
        <v>205</v>
      </c>
      <c r="G90" s="3" t="s">
        <v>201</v>
      </c>
      <c r="H90" s="91" t="s">
        <v>265</v>
      </c>
      <c r="I90" s="90"/>
      <c r="J90" s="91"/>
      <c r="K90" s="90"/>
      <c r="L90" s="91"/>
      <c r="M90" s="74" t="str">
        <f t="shared" si="1"/>
        <v>311322_ZN_Soud</v>
      </c>
      <c r="N90" s="215"/>
      <c r="O90" s="92"/>
      <c r="P90" s="39"/>
      <c r="Q90" s="14"/>
      <c r="R90" s="200" t="b">
        <v>1</v>
      </c>
      <c r="S90" s="93" t="b">
        <v>0</v>
      </c>
      <c r="T90" s="94" t="b">
        <v>0</v>
      </c>
      <c r="U90" s="94" t="b">
        <v>0</v>
      </c>
      <c r="V90" s="95" t="b">
        <v>0</v>
      </c>
      <c r="W90" s="333"/>
    </row>
    <row r="91" spans="1:23" ht="16.5" customHeight="1" x14ac:dyDescent="0.25">
      <c r="A91" s="27"/>
      <c r="B91" s="366"/>
      <c r="C91" s="343"/>
      <c r="D91" s="211">
        <v>311323</v>
      </c>
      <c r="E91" s="3" t="s">
        <v>201</v>
      </c>
      <c r="F91" s="90" t="s">
        <v>205</v>
      </c>
      <c r="G91" s="3" t="s">
        <v>201</v>
      </c>
      <c r="H91" s="91" t="s">
        <v>266</v>
      </c>
      <c r="I91" s="90"/>
      <c r="J91" s="91"/>
      <c r="K91" s="90"/>
      <c r="L91" s="91"/>
      <c r="M91" s="74" t="str">
        <f t="shared" si="1"/>
        <v>311323_ZN_Hasici</v>
      </c>
      <c r="N91" s="215"/>
      <c r="O91" s="92"/>
      <c r="P91" s="39"/>
      <c r="Q91" s="14"/>
      <c r="R91" s="200" t="b">
        <v>1</v>
      </c>
      <c r="S91" s="93" t="b">
        <v>0</v>
      </c>
      <c r="T91" s="94" t="b">
        <v>0</v>
      </c>
      <c r="U91" s="94" t="b">
        <v>0</v>
      </c>
      <c r="V91" s="95" t="b">
        <v>0</v>
      </c>
      <c r="W91" s="333"/>
    </row>
    <row r="92" spans="1:23" ht="16.5" customHeight="1" x14ac:dyDescent="0.25">
      <c r="A92" s="27"/>
      <c r="B92" s="366"/>
      <c r="C92" s="343"/>
      <c r="D92" s="211">
        <v>311324</v>
      </c>
      <c r="E92" s="3" t="s">
        <v>201</v>
      </c>
      <c r="F92" s="90" t="s">
        <v>205</v>
      </c>
      <c r="G92" s="3" t="s">
        <v>201</v>
      </c>
      <c r="H92" s="91" t="s">
        <v>267</v>
      </c>
      <c r="I92" s="90"/>
      <c r="J92" s="91"/>
      <c r="K92" s="90"/>
      <c r="L92" s="91"/>
      <c r="M92" s="74" t="str">
        <f t="shared" si="1"/>
        <v>311324_ZN_Policie</v>
      </c>
      <c r="N92" s="215"/>
      <c r="O92" s="92"/>
      <c r="P92" s="39"/>
      <c r="Q92" s="14"/>
      <c r="R92" s="200" t="b">
        <v>1</v>
      </c>
      <c r="S92" s="93" t="b">
        <v>0</v>
      </c>
      <c r="T92" s="94" t="b">
        <v>0</v>
      </c>
      <c r="U92" s="94" t="b">
        <v>0</v>
      </c>
      <c r="V92" s="95" t="b">
        <v>0</v>
      </c>
      <c r="W92" s="333"/>
    </row>
    <row r="93" spans="1:23" ht="16.5" customHeight="1" x14ac:dyDescent="0.25">
      <c r="A93" s="27"/>
      <c r="B93" s="366"/>
      <c r="C93" s="343"/>
      <c r="D93" s="211">
        <v>311325</v>
      </c>
      <c r="E93" s="3" t="s">
        <v>201</v>
      </c>
      <c r="F93" s="90" t="s">
        <v>205</v>
      </c>
      <c r="G93" s="3" t="s">
        <v>201</v>
      </c>
      <c r="H93" s="91" t="s">
        <v>268</v>
      </c>
      <c r="I93" s="90"/>
      <c r="J93" s="91"/>
      <c r="K93" s="90"/>
      <c r="L93" s="91"/>
      <c r="M93" s="74" t="str">
        <f t="shared" si="1"/>
        <v>311325_ZN_Armada</v>
      </c>
      <c r="N93" s="215"/>
      <c r="O93" s="92"/>
      <c r="P93" s="39"/>
      <c r="Q93" s="14"/>
      <c r="R93" s="200" t="b">
        <v>1</v>
      </c>
      <c r="S93" s="93" t="b">
        <v>0</v>
      </c>
      <c r="T93" s="94" t="b">
        <v>0</v>
      </c>
      <c r="U93" s="94" t="b">
        <v>0</v>
      </c>
      <c r="V93" s="95" t="b">
        <v>0</v>
      </c>
      <c r="W93" s="333"/>
    </row>
    <row r="94" spans="1:23" ht="16.5" customHeight="1" thickBot="1" x14ac:dyDescent="0.3">
      <c r="A94" s="41"/>
      <c r="B94" s="366"/>
      <c r="C94" s="343"/>
      <c r="D94" s="211">
        <v>311326</v>
      </c>
      <c r="E94" s="3" t="s">
        <v>201</v>
      </c>
      <c r="F94" s="90" t="s">
        <v>205</v>
      </c>
      <c r="G94" s="3" t="s">
        <v>201</v>
      </c>
      <c r="H94" s="91" t="s">
        <v>269</v>
      </c>
      <c r="I94" s="90"/>
      <c r="J94" s="91"/>
      <c r="K94" s="90"/>
      <c r="L94" s="91"/>
      <c r="M94" s="74" t="str">
        <f>_xlfn.CONCAT(D94:L94)</f>
        <v>311326_ZN_Terminal VHD</v>
      </c>
      <c r="N94" s="215"/>
      <c r="O94" s="92"/>
      <c r="P94" s="66"/>
      <c r="Q94" s="14"/>
      <c r="R94" s="217" t="b">
        <v>1</v>
      </c>
      <c r="S94" s="93" t="b">
        <v>0</v>
      </c>
      <c r="T94" s="94" t="b">
        <v>0</v>
      </c>
      <c r="U94" s="94" t="b">
        <v>0</v>
      </c>
      <c r="V94" s="94" t="b">
        <v>0</v>
      </c>
      <c r="W94" s="333"/>
    </row>
    <row r="95" spans="1:23" ht="18.75" customHeight="1" thickBot="1" x14ac:dyDescent="0.3">
      <c r="A95" s="38" t="s">
        <v>144</v>
      </c>
      <c r="B95" s="334"/>
      <c r="C95" s="334"/>
      <c r="D95" s="335"/>
      <c r="E95" s="335"/>
      <c r="F95" s="335"/>
      <c r="G95" s="335"/>
      <c r="H95" s="335"/>
      <c r="I95" s="335"/>
      <c r="J95" s="335"/>
      <c r="K95" s="335"/>
      <c r="L95" s="335"/>
      <c r="M95" s="335"/>
      <c r="N95" s="335"/>
      <c r="O95" s="335"/>
      <c r="P95" s="335"/>
      <c r="Q95" s="335"/>
      <c r="R95" s="335"/>
      <c r="S95" s="335"/>
      <c r="T95" s="335"/>
      <c r="U95" s="335"/>
      <c r="V95" s="335"/>
      <c r="W95" s="336"/>
    </row>
    <row r="96" spans="1:23" ht="14.25" customHeight="1" x14ac:dyDescent="0.25">
      <c r="A96" s="99"/>
      <c r="B96" s="328" t="s">
        <v>341</v>
      </c>
      <c r="C96" s="344" t="s">
        <v>13</v>
      </c>
      <c r="D96" s="179">
        <v>321110</v>
      </c>
      <c r="E96" s="43" t="s">
        <v>201</v>
      </c>
      <c r="F96" s="43" t="s">
        <v>208</v>
      </c>
      <c r="G96" s="43" t="s">
        <v>201</v>
      </c>
      <c r="H96" s="47" t="s">
        <v>13</v>
      </c>
      <c r="I96" s="43" t="s">
        <v>201</v>
      </c>
      <c r="J96" s="47" t="s">
        <v>202</v>
      </c>
      <c r="K96" s="9"/>
      <c r="L96" s="47"/>
      <c r="M96" s="80" t="str">
        <f t="shared" si="1"/>
        <v>321110_SR_Schwarzplan_Stav</v>
      </c>
      <c r="N96" s="162"/>
      <c r="O96" s="80"/>
      <c r="P96" s="80"/>
      <c r="Q96" s="80"/>
      <c r="R96" s="167" t="b">
        <v>1</v>
      </c>
      <c r="S96" s="30" t="b">
        <v>1</v>
      </c>
      <c r="T96" s="30" t="b">
        <v>1</v>
      </c>
      <c r="U96" s="30" t="b">
        <v>0</v>
      </c>
      <c r="V96" s="30" t="b">
        <v>0</v>
      </c>
      <c r="W96" s="202" t="s">
        <v>379</v>
      </c>
    </row>
    <row r="97" spans="1:23" ht="15" x14ac:dyDescent="0.25">
      <c r="A97" s="28"/>
      <c r="B97" s="330"/>
      <c r="C97" s="345"/>
      <c r="D97" s="191">
        <v>321210</v>
      </c>
      <c r="E97" s="51" t="s">
        <v>201</v>
      </c>
      <c r="F97" s="44" t="s">
        <v>200</v>
      </c>
      <c r="G97" s="51" t="s">
        <v>201</v>
      </c>
      <c r="H97" s="50" t="s">
        <v>13</v>
      </c>
      <c r="I97" s="44" t="s">
        <v>201</v>
      </c>
      <c r="J97" s="48" t="s">
        <v>204</v>
      </c>
      <c r="K97" s="44"/>
      <c r="L97" s="48"/>
      <c r="M97" s="65" t="str">
        <f t="shared" si="1"/>
        <v>321210_PL_Schwarzplan_Ruseno</v>
      </c>
      <c r="N97" s="193"/>
      <c r="O97" s="65"/>
      <c r="P97" s="65"/>
      <c r="Q97" s="65"/>
      <c r="R97" s="168" t="b">
        <v>1</v>
      </c>
      <c r="S97" s="24" t="b">
        <v>1</v>
      </c>
      <c r="T97" s="24" t="b">
        <v>1</v>
      </c>
      <c r="U97" s="24" t="b">
        <v>0</v>
      </c>
      <c r="V97" s="24" t="b">
        <v>0</v>
      </c>
      <c r="W97" s="224" t="s">
        <v>380</v>
      </c>
    </row>
    <row r="98" spans="1:23" ht="15" customHeight="1" x14ac:dyDescent="0.25">
      <c r="A98" s="28"/>
      <c r="B98" s="324" t="s">
        <v>341</v>
      </c>
      <c r="C98" s="338" t="s">
        <v>14</v>
      </c>
      <c r="D98" s="190">
        <v>321310</v>
      </c>
      <c r="E98" s="3" t="s">
        <v>201</v>
      </c>
      <c r="F98" s="68" t="s">
        <v>200</v>
      </c>
      <c r="G98" s="3" t="s">
        <v>201</v>
      </c>
      <c r="H98" s="69" t="s">
        <v>296</v>
      </c>
      <c r="I98" s="68" t="s">
        <v>201</v>
      </c>
      <c r="J98" s="69" t="s">
        <v>469</v>
      </c>
      <c r="K98" s="68" t="s">
        <v>201</v>
      </c>
      <c r="L98" s="69" t="s">
        <v>202</v>
      </c>
      <c r="M98" s="74" t="str">
        <f t="shared" si="1"/>
        <v>321310_PL_Isochrona zastavka VB_300 m_Stav</v>
      </c>
      <c r="N98" s="218"/>
      <c r="O98" s="70"/>
      <c r="P98" s="70"/>
      <c r="Q98" s="70"/>
      <c r="R98" s="200" t="b">
        <v>0</v>
      </c>
      <c r="S98" s="86" t="b">
        <v>1</v>
      </c>
      <c r="T98" s="86" t="b">
        <v>0</v>
      </c>
      <c r="U98" s="86" t="b">
        <v>0</v>
      </c>
      <c r="V98" s="86" t="b">
        <v>0</v>
      </c>
      <c r="W98" s="333" t="s">
        <v>381</v>
      </c>
    </row>
    <row r="99" spans="1:23" ht="13.5" customHeight="1" x14ac:dyDescent="0.25">
      <c r="A99" s="28"/>
      <c r="B99" s="324"/>
      <c r="C99" s="338"/>
      <c r="D99" s="180">
        <v>321311</v>
      </c>
      <c r="E99" s="3" t="s">
        <v>201</v>
      </c>
      <c r="F99" s="3" t="s">
        <v>200</v>
      </c>
      <c r="G99" s="3" t="s">
        <v>201</v>
      </c>
      <c r="H99" s="69" t="s">
        <v>296</v>
      </c>
      <c r="I99" s="68" t="s">
        <v>201</v>
      </c>
      <c r="J99" s="66" t="s">
        <v>469</v>
      </c>
      <c r="K99" s="68" t="s">
        <v>201</v>
      </c>
      <c r="L99" s="66" t="s">
        <v>203</v>
      </c>
      <c r="M99" s="67" t="str">
        <f t="shared" si="1"/>
        <v>321311_PL_Isochrona zastavka VB_300 m_Navrh</v>
      </c>
      <c r="N99" s="219"/>
      <c r="O99" s="87"/>
      <c r="P99" s="87"/>
      <c r="Q99" s="87"/>
      <c r="R99" s="200" t="b">
        <v>0</v>
      </c>
      <c r="S99" s="86" t="b">
        <v>1</v>
      </c>
      <c r="T99" s="86" t="b">
        <v>0</v>
      </c>
      <c r="U99" s="86" t="b">
        <v>0</v>
      </c>
      <c r="V99" s="86" t="b">
        <v>0</v>
      </c>
      <c r="W99" s="333"/>
    </row>
    <row r="100" spans="1:23" ht="13.5" customHeight="1" x14ac:dyDescent="0.25">
      <c r="A100" s="28"/>
      <c r="B100" s="324"/>
      <c r="C100" s="338"/>
      <c r="D100" s="180">
        <v>321312</v>
      </c>
      <c r="E100" s="3" t="s">
        <v>201</v>
      </c>
      <c r="F100" s="3" t="s">
        <v>200</v>
      </c>
      <c r="G100" s="3" t="s">
        <v>201</v>
      </c>
      <c r="H100" s="69" t="s">
        <v>296</v>
      </c>
      <c r="I100" s="68" t="s">
        <v>201</v>
      </c>
      <c r="J100" s="66" t="s">
        <v>469</v>
      </c>
      <c r="K100" s="68" t="s">
        <v>201</v>
      </c>
      <c r="L100" s="66" t="s">
        <v>204</v>
      </c>
      <c r="M100" s="67" t="str">
        <f>_xlfn.CONCAT(D100:L100)</f>
        <v>321312_PL_Isochrona zastavka VB_300 m_Ruseno</v>
      </c>
      <c r="N100" s="219"/>
      <c r="O100" s="87"/>
      <c r="P100" s="87"/>
      <c r="Q100" s="87"/>
      <c r="R100" s="200" t="b">
        <v>0</v>
      </c>
      <c r="S100" s="86" t="b">
        <v>1</v>
      </c>
      <c r="T100" s="86" t="b">
        <v>0</v>
      </c>
      <c r="U100" s="86" t="b">
        <v>0</v>
      </c>
      <c r="V100" s="86" t="b">
        <v>0</v>
      </c>
      <c r="W100" s="333"/>
    </row>
    <row r="101" spans="1:23" ht="135.75" thickBot="1" x14ac:dyDescent="0.3">
      <c r="A101" s="81"/>
      <c r="B101" s="332"/>
      <c r="C101" s="378"/>
      <c r="D101" s="221" t="s">
        <v>189</v>
      </c>
      <c r="E101" s="42" t="s">
        <v>201</v>
      </c>
      <c r="F101" s="72" t="s">
        <v>200</v>
      </c>
      <c r="G101" s="42" t="s">
        <v>201</v>
      </c>
      <c r="H101" s="100" t="s">
        <v>297</v>
      </c>
      <c r="I101" s="72" t="s">
        <v>201</v>
      </c>
      <c r="J101" s="100" t="s">
        <v>468</v>
      </c>
      <c r="K101" s="72" t="s">
        <v>201</v>
      </c>
      <c r="L101" s="100" t="s">
        <v>298</v>
      </c>
      <c r="M101" s="110" t="str">
        <f>_xlfn.CONCAT(D101:L101)</f>
        <v>321313-99_PL_Isochrona x x x_Y y y J_Z z z</v>
      </c>
      <c r="N101" s="220" t="s">
        <v>470</v>
      </c>
      <c r="O101" s="101" t="s">
        <v>471</v>
      </c>
      <c r="P101" s="101" t="s">
        <v>473</v>
      </c>
      <c r="Q101" s="100" t="s">
        <v>472</v>
      </c>
      <c r="R101" s="223" t="b">
        <v>0</v>
      </c>
      <c r="S101" s="102" t="b">
        <v>0</v>
      </c>
      <c r="T101" s="102" t="b">
        <v>0</v>
      </c>
      <c r="U101" s="102" t="b">
        <v>0</v>
      </c>
      <c r="V101" s="102" t="b">
        <v>0</v>
      </c>
      <c r="W101" s="337"/>
    </row>
    <row r="102" spans="1:23" ht="18.75" customHeight="1" thickBot="1" x14ac:dyDescent="0.3">
      <c r="A102" s="82" t="s">
        <v>145</v>
      </c>
      <c r="B102" s="326"/>
      <c r="C102" s="326"/>
      <c r="D102" s="326"/>
      <c r="E102" s="326"/>
      <c r="F102" s="326"/>
      <c r="G102" s="326"/>
      <c r="H102" s="326"/>
      <c r="I102" s="326"/>
      <c r="J102" s="326"/>
      <c r="K102" s="326"/>
      <c r="L102" s="326"/>
      <c r="M102" s="326"/>
      <c r="N102" s="326"/>
      <c r="O102" s="326"/>
      <c r="P102" s="326"/>
      <c r="Q102" s="326"/>
      <c r="R102" s="326"/>
      <c r="S102" s="326"/>
      <c r="T102" s="326"/>
      <c r="U102" s="326"/>
      <c r="V102" s="326"/>
      <c r="W102" s="327"/>
    </row>
    <row r="103" spans="1:23" ht="15" x14ac:dyDescent="0.25">
      <c r="A103" s="96"/>
      <c r="B103" s="225" t="s">
        <v>341</v>
      </c>
      <c r="C103" s="226" t="s">
        <v>15</v>
      </c>
      <c r="D103" s="227">
        <v>401210</v>
      </c>
      <c r="E103" s="139" t="s">
        <v>201</v>
      </c>
      <c r="F103" s="140" t="s">
        <v>200</v>
      </c>
      <c r="G103" s="139" t="s">
        <v>201</v>
      </c>
      <c r="H103" s="141" t="s">
        <v>270</v>
      </c>
      <c r="I103" s="140"/>
      <c r="J103" s="141"/>
      <c r="K103" s="140"/>
      <c r="L103" s="141"/>
      <c r="M103" s="138" t="str">
        <f t="shared" si="1"/>
        <v>401210_PL_Vysadbovy pas</v>
      </c>
      <c r="N103" s="228"/>
      <c r="O103" s="142"/>
      <c r="P103" s="142"/>
      <c r="Q103" s="142"/>
      <c r="R103" s="231" t="b">
        <v>0</v>
      </c>
      <c r="S103" s="143" t="b">
        <v>1</v>
      </c>
      <c r="T103" s="143" t="b">
        <v>1</v>
      </c>
      <c r="U103" s="143" t="b">
        <v>0</v>
      </c>
      <c r="V103" s="143" t="b">
        <v>0</v>
      </c>
      <c r="W103" s="232" t="s">
        <v>382</v>
      </c>
    </row>
    <row r="104" spans="1:23" ht="15" x14ac:dyDescent="0.25">
      <c r="A104" s="27"/>
      <c r="B104" s="188" t="s">
        <v>341</v>
      </c>
      <c r="C104" s="193" t="s">
        <v>16</v>
      </c>
      <c r="D104" s="191">
        <v>401310</v>
      </c>
      <c r="E104" s="51" t="s">
        <v>201</v>
      </c>
      <c r="F104" s="44" t="s">
        <v>200</v>
      </c>
      <c r="G104" s="51" t="s">
        <v>201</v>
      </c>
      <c r="H104" s="48" t="s">
        <v>271</v>
      </c>
      <c r="I104" s="44"/>
      <c r="J104" s="48"/>
      <c r="K104" s="44"/>
      <c r="L104" s="48"/>
      <c r="M104" s="65" t="str">
        <f t="shared" si="1"/>
        <v>401310_PL_Nestavebni část SB</v>
      </c>
      <c r="N104" s="229"/>
      <c r="O104" s="144"/>
      <c r="P104" s="144"/>
      <c r="Q104" s="144"/>
      <c r="R104" s="168" t="b">
        <v>1</v>
      </c>
      <c r="S104" s="24" t="b">
        <v>0</v>
      </c>
      <c r="T104" s="24" t="b">
        <v>1</v>
      </c>
      <c r="U104" s="24" t="b">
        <v>0</v>
      </c>
      <c r="V104" s="24" t="b">
        <v>0</v>
      </c>
      <c r="W104" s="203" t="s">
        <v>383</v>
      </c>
    </row>
    <row r="105" spans="1:23" ht="15.75" thickBot="1" x14ac:dyDescent="0.3">
      <c r="A105" s="103"/>
      <c r="B105" s="222" t="s">
        <v>341</v>
      </c>
      <c r="C105" s="220" t="s">
        <v>155</v>
      </c>
      <c r="D105" s="221">
        <v>401410</v>
      </c>
      <c r="E105" s="42" t="s">
        <v>201</v>
      </c>
      <c r="F105" s="72" t="s">
        <v>200</v>
      </c>
      <c r="G105" s="42" t="s">
        <v>201</v>
      </c>
      <c r="H105" s="100" t="s">
        <v>272</v>
      </c>
      <c r="I105" s="72"/>
      <c r="J105" s="100"/>
      <c r="K105" s="72"/>
      <c r="L105" s="100"/>
      <c r="M105" s="110" t="str">
        <f t="shared" si="1"/>
        <v>401410_PL_VP vyssi podíl zelene</v>
      </c>
      <c r="N105" s="230"/>
      <c r="O105" s="98"/>
      <c r="P105" s="98"/>
      <c r="Q105" s="98"/>
      <c r="R105" s="169" t="b">
        <v>1</v>
      </c>
      <c r="S105" s="23" t="b">
        <v>1</v>
      </c>
      <c r="T105" s="23" t="b">
        <v>0</v>
      </c>
      <c r="U105" s="23" t="b">
        <v>0</v>
      </c>
      <c r="V105" s="23" t="b">
        <v>0</v>
      </c>
      <c r="W105" s="205" t="s">
        <v>384</v>
      </c>
    </row>
    <row r="106" spans="1:23" ht="18.75" customHeight="1" thickBot="1" x14ac:dyDescent="0.3">
      <c r="A106" s="82" t="s">
        <v>146</v>
      </c>
      <c r="B106" s="326"/>
      <c r="C106" s="326"/>
      <c r="D106" s="326"/>
      <c r="E106" s="326"/>
      <c r="F106" s="326"/>
      <c r="G106" s="326"/>
      <c r="H106" s="326"/>
      <c r="I106" s="326"/>
      <c r="J106" s="326"/>
      <c r="K106" s="326"/>
      <c r="L106" s="326"/>
      <c r="M106" s="326"/>
      <c r="N106" s="326"/>
      <c r="O106" s="326"/>
      <c r="P106" s="326"/>
      <c r="Q106" s="326"/>
      <c r="R106" s="326"/>
      <c r="S106" s="326"/>
      <c r="T106" s="326"/>
      <c r="U106" s="326"/>
      <c r="V106" s="326"/>
      <c r="W106" s="327"/>
    </row>
    <row r="107" spans="1:23" x14ac:dyDescent="0.25">
      <c r="A107" s="104"/>
      <c r="B107" s="328" t="s">
        <v>341</v>
      </c>
      <c r="C107" s="344" t="s">
        <v>17</v>
      </c>
      <c r="D107" s="179">
        <v>411110</v>
      </c>
      <c r="E107" s="43" t="s">
        <v>201</v>
      </c>
      <c r="F107" s="43" t="s">
        <v>200</v>
      </c>
      <c r="G107" s="43" t="s">
        <v>201</v>
      </c>
      <c r="H107" s="47" t="s">
        <v>273</v>
      </c>
      <c r="I107" s="43" t="s">
        <v>201</v>
      </c>
      <c r="J107" s="47" t="s">
        <v>202</v>
      </c>
      <c r="K107" s="43"/>
      <c r="L107" s="47"/>
      <c r="M107" s="80" t="str">
        <f t="shared" si="1"/>
        <v>411110_PL_Dalnicni_Stav</v>
      </c>
      <c r="N107" s="234"/>
      <c r="O107" s="54"/>
      <c r="P107" s="54"/>
      <c r="Q107" s="54"/>
      <c r="R107" s="296" t="b">
        <v>0</v>
      </c>
      <c r="S107" s="147" t="b">
        <v>1</v>
      </c>
      <c r="T107" s="147" t="b">
        <v>0</v>
      </c>
      <c r="U107" s="147" t="b">
        <v>0</v>
      </c>
      <c r="V107" s="293" t="b">
        <v>0</v>
      </c>
      <c r="W107" s="331" t="s">
        <v>385</v>
      </c>
    </row>
    <row r="108" spans="1:23" x14ac:dyDescent="0.25">
      <c r="A108" s="105"/>
      <c r="B108" s="329"/>
      <c r="C108" s="361"/>
      <c r="D108" s="180">
        <v>411111</v>
      </c>
      <c r="E108" s="3" t="s">
        <v>201</v>
      </c>
      <c r="F108" s="3" t="s">
        <v>200</v>
      </c>
      <c r="G108" s="3" t="s">
        <v>201</v>
      </c>
      <c r="H108" s="66" t="s">
        <v>273</v>
      </c>
      <c r="I108" s="3" t="s">
        <v>201</v>
      </c>
      <c r="J108" s="66" t="s">
        <v>203</v>
      </c>
      <c r="K108" s="3"/>
      <c r="L108" s="66"/>
      <c r="M108" s="67" t="str">
        <f t="shared" si="1"/>
        <v>411111_PL_Dalnicni_Navrh</v>
      </c>
      <c r="N108" s="219"/>
      <c r="O108" s="87"/>
      <c r="P108" s="87"/>
      <c r="Q108" s="87"/>
      <c r="R108" s="200" t="b">
        <v>0</v>
      </c>
      <c r="S108" s="86" t="b">
        <v>1</v>
      </c>
      <c r="T108" s="86" t="b">
        <v>0</v>
      </c>
      <c r="U108" s="86" t="b">
        <v>0</v>
      </c>
      <c r="V108" s="294" t="b">
        <v>0</v>
      </c>
      <c r="W108" s="321"/>
    </row>
    <row r="109" spans="1:23" x14ac:dyDescent="0.25">
      <c r="A109" s="105"/>
      <c r="B109" s="329"/>
      <c r="C109" s="361"/>
      <c r="D109" s="180">
        <v>411112</v>
      </c>
      <c r="E109" s="3" t="s">
        <v>201</v>
      </c>
      <c r="F109" s="3" t="s">
        <v>200</v>
      </c>
      <c r="G109" s="3" t="s">
        <v>201</v>
      </c>
      <c r="H109" s="66" t="s">
        <v>273</v>
      </c>
      <c r="I109" s="3" t="s">
        <v>201</v>
      </c>
      <c r="J109" s="66" t="s">
        <v>204</v>
      </c>
      <c r="K109" s="3"/>
      <c r="L109" s="66"/>
      <c r="M109" s="67" t="str">
        <f t="shared" si="1"/>
        <v>411112_PL_Dalnicni_Ruseno</v>
      </c>
      <c r="N109" s="219"/>
      <c r="O109" s="87"/>
      <c r="P109" s="87"/>
      <c r="Q109" s="87"/>
      <c r="R109" s="200" t="b">
        <v>0</v>
      </c>
      <c r="S109" s="86" t="b">
        <v>1</v>
      </c>
      <c r="T109" s="86" t="b">
        <v>0</v>
      </c>
      <c r="U109" s="86" t="b">
        <v>0</v>
      </c>
      <c r="V109" s="294" t="b">
        <v>0</v>
      </c>
      <c r="W109" s="321"/>
    </row>
    <row r="110" spans="1:23" x14ac:dyDescent="0.25">
      <c r="A110" s="105"/>
      <c r="B110" s="329"/>
      <c r="C110" s="361"/>
      <c r="D110" s="180">
        <v>411120</v>
      </c>
      <c r="E110" s="3" t="s">
        <v>201</v>
      </c>
      <c r="F110" s="3" t="s">
        <v>200</v>
      </c>
      <c r="G110" s="3" t="s">
        <v>201</v>
      </c>
      <c r="H110" s="66" t="s">
        <v>274</v>
      </c>
      <c r="I110" s="3" t="s">
        <v>201</v>
      </c>
      <c r="J110" s="66" t="s">
        <v>202</v>
      </c>
      <c r="K110" s="3"/>
      <c r="L110" s="66"/>
      <c r="M110" s="67" t="str">
        <f t="shared" si="1"/>
        <v>411120_PL_Rychlostni_Stav</v>
      </c>
      <c r="N110" s="219"/>
      <c r="O110" s="87"/>
      <c r="P110" s="87"/>
      <c r="Q110" s="87"/>
      <c r="R110" s="200" t="b">
        <v>0</v>
      </c>
      <c r="S110" s="86" t="b">
        <v>1</v>
      </c>
      <c r="T110" s="86" t="b">
        <v>0</v>
      </c>
      <c r="U110" s="86" t="b">
        <v>0</v>
      </c>
      <c r="V110" s="294" t="b">
        <v>0</v>
      </c>
      <c r="W110" s="321"/>
    </row>
    <row r="111" spans="1:23" x14ac:dyDescent="0.25">
      <c r="A111" s="105"/>
      <c r="B111" s="329"/>
      <c r="C111" s="361"/>
      <c r="D111" s="180">
        <v>411121</v>
      </c>
      <c r="E111" s="3" t="s">
        <v>201</v>
      </c>
      <c r="F111" s="3" t="s">
        <v>200</v>
      </c>
      <c r="G111" s="3" t="s">
        <v>201</v>
      </c>
      <c r="H111" s="66" t="s">
        <v>274</v>
      </c>
      <c r="I111" s="3" t="s">
        <v>201</v>
      </c>
      <c r="J111" s="66" t="s">
        <v>203</v>
      </c>
      <c r="K111" s="3"/>
      <c r="L111" s="66"/>
      <c r="M111" s="67" t="str">
        <f t="shared" si="1"/>
        <v>411121_PL_Rychlostni_Navrh</v>
      </c>
      <c r="N111" s="219"/>
      <c r="O111" s="87"/>
      <c r="P111" s="87"/>
      <c r="Q111" s="87"/>
      <c r="R111" s="200" t="b">
        <v>0</v>
      </c>
      <c r="S111" s="86" t="b">
        <v>1</v>
      </c>
      <c r="T111" s="86" t="b">
        <v>0</v>
      </c>
      <c r="U111" s="86" t="b">
        <v>0</v>
      </c>
      <c r="V111" s="294" t="b">
        <v>0</v>
      </c>
      <c r="W111" s="321"/>
    </row>
    <row r="112" spans="1:23" x14ac:dyDescent="0.25">
      <c r="A112" s="105"/>
      <c r="B112" s="329"/>
      <c r="C112" s="361"/>
      <c r="D112" s="180">
        <v>411122</v>
      </c>
      <c r="E112" s="3" t="s">
        <v>201</v>
      </c>
      <c r="F112" s="3" t="s">
        <v>200</v>
      </c>
      <c r="G112" s="3" t="s">
        <v>201</v>
      </c>
      <c r="H112" s="66" t="s">
        <v>274</v>
      </c>
      <c r="I112" s="3" t="s">
        <v>201</v>
      </c>
      <c r="J112" s="66" t="s">
        <v>204</v>
      </c>
      <c r="K112" s="3"/>
      <c r="L112" s="66"/>
      <c r="M112" s="67" t="str">
        <f t="shared" si="1"/>
        <v>411122_PL_Rychlostni_Ruseno</v>
      </c>
      <c r="N112" s="219"/>
      <c r="O112" s="87"/>
      <c r="P112" s="87"/>
      <c r="Q112" s="87"/>
      <c r="R112" s="200" t="b">
        <v>0</v>
      </c>
      <c r="S112" s="86" t="b">
        <v>1</v>
      </c>
      <c r="T112" s="86" t="b">
        <v>0</v>
      </c>
      <c r="U112" s="86" t="b">
        <v>0</v>
      </c>
      <c r="V112" s="294" t="b">
        <v>0</v>
      </c>
      <c r="W112" s="321"/>
    </row>
    <row r="113" spans="1:23" x14ac:dyDescent="0.25">
      <c r="A113" s="105"/>
      <c r="B113" s="329"/>
      <c r="C113" s="361"/>
      <c r="D113" s="180">
        <v>411130</v>
      </c>
      <c r="E113" s="3" t="s">
        <v>201</v>
      </c>
      <c r="F113" s="3" t="s">
        <v>200</v>
      </c>
      <c r="G113" s="3" t="s">
        <v>201</v>
      </c>
      <c r="H113" s="66" t="s">
        <v>275</v>
      </c>
      <c r="I113" s="3" t="s">
        <v>201</v>
      </c>
      <c r="J113" s="66" t="s">
        <v>202</v>
      </c>
      <c r="K113" s="3"/>
      <c r="L113" s="66"/>
      <c r="M113" s="67" t="str">
        <f t="shared" si="1"/>
        <v>411130_PL_Nadsberna_Stav</v>
      </c>
      <c r="N113" s="219"/>
      <c r="O113" s="87"/>
      <c r="P113" s="87"/>
      <c r="Q113" s="87"/>
      <c r="R113" s="200" t="b">
        <v>0</v>
      </c>
      <c r="S113" s="86" t="b">
        <v>1</v>
      </c>
      <c r="T113" s="86" t="b">
        <v>0</v>
      </c>
      <c r="U113" s="86" t="b">
        <v>0</v>
      </c>
      <c r="V113" s="294" t="b">
        <v>0</v>
      </c>
      <c r="W113" s="321"/>
    </row>
    <row r="114" spans="1:23" x14ac:dyDescent="0.25">
      <c r="A114" s="105"/>
      <c r="B114" s="329"/>
      <c r="C114" s="361"/>
      <c r="D114" s="180">
        <v>411131</v>
      </c>
      <c r="E114" s="3" t="s">
        <v>201</v>
      </c>
      <c r="F114" s="3" t="s">
        <v>200</v>
      </c>
      <c r="G114" s="3" t="s">
        <v>201</v>
      </c>
      <c r="H114" s="66" t="s">
        <v>275</v>
      </c>
      <c r="I114" s="3" t="s">
        <v>201</v>
      </c>
      <c r="J114" s="66" t="s">
        <v>203</v>
      </c>
      <c r="K114" s="3"/>
      <c r="L114" s="66"/>
      <c r="M114" s="67" t="str">
        <f t="shared" si="1"/>
        <v>411131_PL_Nadsberna_Navrh</v>
      </c>
      <c r="N114" s="219"/>
      <c r="O114" s="87"/>
      <c r="P114" s="87"/>
      <c r="Q114" s="87"/>
      <c r="R114" s="200" t="b">
        <v>0</v>
      </c>
      <c r="S114" s="86" t="b">
        <v>1</v>
      </c>
      <c r="T114" s="86" t="b">
        <v>0</v>
      </c>
      <c r="U114" s="86" t="b">
        <v>0</v>
      </c>
      <c r="V114" s="294" t="b">
        <v>0</v>
      </c>
      <c r="W114" s="321"/>
    </row>
    <row r="115" spans="1:23" x14ac:dyDescent="0.25">
      <c r="A115" s="105"/>
      <c r="B115" s="329"/>
      <c r="C115" s="361"/>
      <c r="D115" s="180">
        <v>411132</v>
      </c>
      <c r="E115" s="3" t="s">
        <v>201</v>
      </c>
      <c r="F115" s="3" t="s">
        <v>200</v>
      </c>
      <c r="G115" s="3" t="s">
        <v>201</v>
      </c>
      <c r="H115" s="66" t="s">
        <v>275</v>
      </c>
      <c r="I115" s="3" t="s">
        <v>201</v>
      </c>
      <c r="J115" s="66" t="s">
        <v>204</v>
      </c>
      <c r="K115" s="3"/>
      <c r="L115" s="66"/>
      <c r="M115" s="67" t="str">
        <f t="shared" si="1"/>
        <v>411132_PL_Nadsberna_Ruseno</v>
      </c>
      <c r="N115" s="219"/>
      <c r="O115" s="87"/>
      <c r="P115" s="87"/>
      <c r="Q115" s="87"/>
      <c r="R115" s="200" t="b">
        <v>0</v>
      </c>
      <c r="S115" s="86" t="b">
        <v>1</v>
      </c>
      <c r="T115" s="86" t="b">
        <v>0</v>
      </c>
      <c r="U115" s="86" t="b">
        <v>0</v>
      </c>
      <c r="V115" s="294" t="b">
        <v>0</v>
      </c>
      <c r="W115" s="321"/>
    </row>
    <row r="116" spans="1:23" x14ac:dyDescent="0.25">
      <c r="A116" s="105"/>
      <c r="B116" s="329"/>
      <c r="C116" s="361"/>
      <c r="D116" s="180">
        <v>411140</v>
      </c>
      <c r="E116" s="3" t="s">
        <v>201</v>
      </c>
      <c r="F116" s="3" t="s">
        <v>200</v>
      </c>
      <c r="G116" s="3" t="s">
        <v>201</v>
      </c>
      <c r="H116" s="66" t="s">
        <v>276</v>
      </c>
      <c r="I116" s="3" t="s">
        <v>201</v>
      </c>
      <c r="J116" s="66" t="s">
        <v>202</v>
      </c>
      <c r="K116" s="3"/>
      <c r="L116" s="66"/>
      <c r="M116" s="67" t="str">
        <f t="shared" si="1"/>
        <v>411140_PL_Sberna_Stav</v>
      </c>
      <c r="N116" s="219"/>
      <c r="O116" s="87"/>
      <c r="P116" s="87"/>
      <c r="Q116" s="87"/>
      <c r="R116" s="200" t="b">
        <v>0</v>
      </c>
      <c r="S116" s="86" t="b">
        <v>1</v>
      </c>
      <c r="T116" s="86" t="b">
        <v>0</v>
      </c>
      <c r="U116" s="86" t="b">
        <v>0</v>
      </c>
      <c r="V116" s="294" t="b">
        <v>0</v>
      </c>
      <c r="W116" s="321"/>
    </row>
    <row r="117" spans="1:23" x14ac:dyDescent="0.25">
      <c r="A117" s="105"/>
      <c r="B117" s="329"/>
      <c r="C117" s="361"/>
      <c r="D117" s="180">
        <v>411141</v>
      </c>
      <c r="E117" s="3" t="s">
        <v>201</v>
      </c>
      <c r="F117" s="3" t="s">
        <v>200</v>
      </c>
      <c r="G117" s="3" t="s">
        <v>201</v>
      </c>
      <c r="H117" s="66" t="s">
        <v>276</v>
      </c>
      <c r="I117" s="3" t="s">
        <v>201</v>
      </c>
      <c r="J117" s="66" t="s">
        <v>203</v>
      </c>
      <c r="K117" s="3"/>
      <c r="L117" s="66"/>
      <c r="M117" s="67" t="str">
        <f t="shared" si="1"/>
        <v>411141_PL_Sberna_Navrh</v>
      </c>
      <c r="N117" s="219"/>
      <c r="O117" s="87"/>
      <c r="P117" s="87"/>
      <c r="Q117" s="87"/>
      <c r="R117" s="200" t="b">
        <v>0</v>
      </c>
      <c r="S117" s="86" t="b">
        <v>1</v>
      </c>
      <c r="T117" s="86" t="b">
        <v>0</v>
      </c>
      <c r="U117" s="86" t="b">
        <v>0</v>
      </c>
      <c r="V117" s="294" t="b">
        <v>0</v>
      </c>
      <c r="W117" s="321"/>
    </row>
    <row r="118" spans="1:23" x14ac:dyDescent="0.25">
      <c r="A118" s="105"/>
      <c r="B118" s="329"/>
      <c r="C118" s="361"/>
      <c r="D118" s="180">
        <v>411142</v>
      </c>
      <c r="E118" s="3" t="s">
        <v>201</v>
      </c>
      <c r="F118" s="3" t="s">
        <v>200</v>
      </c>
      <c r="G118" s="3" t="s">
        <v>201</v>
      </c>
      <c r="H118" s="66" t="s">
        <v>276</v>
      </c>
      <c r="I118" s="3" t="s">
        <v>201</v>
      </c>
      <c r="J118" s="66" t="s">
        <v>204</v>
      </c>
      <c r="K118" s="3"/>
      <c r="L118" s="66"/>
      <c r="M118" s="67" t="str">
        <f t="shared" si="1"/>
        <v>411142_PL_Sberna_Ruseno</v>
      </c>
      <c r="N118" s="219"/>
      <c r="O118" s="87"/>
      <c r="P118" s="87"/>
      <c r="Q118" s="87"/>
      <c r="R118" s="200" t="b">
        <v>0</v>
      </c>
      <c r="S118" s="86" t="b">
        <v>1</v>
      </c>
      <c r="T118" s="86" t="b">
        <v>0</v>
      </c>
      <c r="U118" s="86" t="b">
        <v>0</v>
      </c>
      <c r="V118" s="294" t="b">
        <v>0</v>
      </c>
      <c r="W118" s="321"/>
    </row>
    <row r="119" spans="1:23" x14ac:dyDescent="0.25">
      <c r="A119" s="105"/>
      <c r="B119" s="329"/>
      <c r="C119" s="361"/>
      <c r="D119" s="180">
        <v>411150</v>
      </c>
      <c r="E119" s="3" t="s">
        <v>201</v>
      </c>
      <c r="F119" s="3" t="s">
        <v>200</v>
      </c>
      <c r="G119" s="3" t="s">
        <v>201</v>
      </c>
      <c r="H119" s="66" t="s">
        <v>277</v>
      </c>
      <c r="I119" s="3" t="s">
        <v>201</v>
      </c>
      <c r="J119" s="66" t="s">
        <v>202</v>
      </c>
      <c r="K119" s="3"/>
      <c r="L119" s="66"/>
      <c r="M119" s="67" t="str">
        <f t="shared" si="1"/>
        <v>411150_PL_Hlavni obsluzna_Stav</v>
      </c>
      <c r="N119" s="219"/>
      <c r="O119" s="87"/>
      <c r="P119" s="87"/>
      <c r="Q119" s="87"/>
      <c r="R119" s="200" t="b">
        <v>0</v>
      </c>
      <c r="S119" s="86" t="b">
        <v>1</v>
      </c>
      <c r="T119" s="86" t="b">
        <v>0</v>
      </c>
      <c r="U119" s="86" t="b">
        <v>0</v>
      </c>
      <c r="V119" s="294" t="b">
        <v>0</v>
      </c>
      <c r="W119" s="321"/>
    </row>
    <row r="120" spans="1:23" x14ac:dyDescent="0.25">
      <c r="A120" s="105"/>
      <c r="B120" s="329"/>
      <c r="C120" s="361"/>
      <c r="D120" s="180">
        <v>411151</v>
      </c>
      <c r="E120" s="3" t="s">
        <v>201</v>
      </c>
      <c r="F120" s="3" t="s">
        <v>200</v>
      </c>
      <c r="G120" s="3" t="s">
        <v>201</v>
      </c>
      <c r="H120" s="66" t="s">
        <v>277</v>
      </c>
      <c r="I120" s="3" t="s">
        <v>201</v>
      </c>
      <c r="J120" s="66" t="s">
        <v>203</v>
      </c>
      <c r="K120" s="3"/>
      <c r="L120" s="66"/>
      <c r="M120" s="67" t="str">
        <f t="shared" si="1"/>
        <v>411151_PL_Hlavni obsluzna_Navrh</v>
      </c>
      <c r="N120" s="219"/>
      <c r="O120" s="87"/>
      <c r="P120" s="87"/>
      <c r="Q120" s="87"/>
      <c r="R120" s="200" t="b">
        <v>0</v>
      </c>
      <c r="S120" s="86" t="b">
        <v>1</v>
      </c>
      <c r="T120" s="86" t="b">
        <v>0</v>
      </c>
      <c r="U120" s="86" t="b">
        <v>0</v>
      </c>
      <c r="V120" s="294" t="b">
        <v>0</v>
      </c>
      <c r="W120" s="321"/>
    </row>
    <row r="121" spans="1:23" x14ac:dyDescent="0.25">
      <c r="A121" s="105"/>
      <c r="B121" s="329"/>
      <c r="C121" s="361"/>
      <c r="D121" s="180">
        <v>411152</v>
      </c>
      <c r="E121" s="3" t="s">
        <v>201</v>
      </c>
      <c r="F121" s="3" t="s">
        <v>200</v>
      </c>
      <c r="G121" s="3" t="s">
        <v>201</v>
      </c>
      <c r="H121" s="66" t="s">
        <v>277</v>
      </c>
      <c r="I121" s="3" t="s">
        <v>201</v>
      </c>
      <c r="J121" s="66" t="s">
        <v>204</v>
      </c>
      <c r="K121" s="3"/>
      <c r="L121" s="66"/>
      <c r="M121" s="67" t="str">
        <f t="shared" si="1"/>
        <v>411152_PL_Hlavni obsluzna_Ruseno</v>
      </c>
      <c r="N121" s="219"/>
      <c r="O121" s="87"/>
      <c r="P121" s="87"/>
      <c r="Q121" s="87"/>
      <c r="R121" s="200" t="b">
        <v>0</v>
      </c>
      <c r="S121" s="86" t="b">
        <v>1</v>
      </c>
      <c r="T121" s="86" t="b">
        <v>0</v>
      </c>
      <c r="U121" s="86" t="b">
        <v>0</v>
      </c>
      <c r="V121" s="294" t="b">
        <v>0</v>
      </c>
      <c r="W121" s="321"/>
    </row>
    <row r="122" spans="1:23" x14ac:dyDescent="0.25">
      <c r="A122" s="105"/>
      <c r="B122" s="329"/>
      <c r="C122" s="361"/>
      <c r="D122" s="180">
        <v>411160</v>
      </c>
      <c r="E122" s="3" t="s">
        <v>201</v>
      </c>
      <c r="F122" s="3" t="s">
        <v>200</v>
      </c>
      <c r="G122" s="3" t="s">
        <v>201</v>
      </c>
      <c r="H122" s="66" t="s">
        <v>278</v>
      </c>
      <c r="I122" s="3" t="s">
        <v>201</v>
      </c>
      <c r="J122" s="66" t="s">
        <v>202</v>
      </c>
      <c r="K122" s="3"/>
      <c r="L122" s="66"/>
      <c r="M122" s="67" t="str">
        <f t="shared" si="1"/>
        <v>411160_PL_Obsluzna_Stav</v>
      </c>
      <c r="N122" s="219"/>
      <c r="O122" s="87"/>
      <c r="P122" s="87"/>
      <c r="Q122" s="87"/>
      <c r="R122" s="200" t="b">
        <v>0</v>
      </c>
      <c r="S122" s="86" t="b">
        <v>1</v>
      </c>
      <c r="T122" s="86" t="b">
        <v>0</v>
      </c>
      <c r="U122" s="86" t="b">
        <v>0</v>
      </c>
      <c r="V122" s="294" t="b">
        <v>0</v>
      </c>
      <c r="W122" s="321"/>
    </row>
    <row r="123" spans="1:23" x14ac:dyDescent="0.25">
      <c r="A123" s="105"/>
      <c r="B123" s="329"/>
      <c r="C123" s="361"/>
      <c r="D123" s="180">
        <v>411161</v>
      </c>
      <c r="E123" s="3" t="s">
        <v>201</v>
      </c>
      <c r="F123" s="3" t="s">
        <v>200</v>
      </c>
      <c r="G123" s="3" t="s">
        <v>201</v>
      </c>
      <c r="H123" s="66" t="s">
        <v>278</v>
      </c>
      <c r="I123" s="3" t="s">
        <v>201</v>
      </c>
      <c r="J123" s="66" t="s">
        <v>203</v>
      </c>
      <c r="K123" s="3"/>
      <c r="L123" s="66"/>
      <c r="M123" s="67" t="str">
        <f t="shared" si="1"/>
        <v>411161_PL_Obsluzna_Navrh</v>
      </c>
      <c r="N123" s="219"/>
      <c r="O123" s="87"/>
      <c r="P123" s="87"/>
      <c r="Q123" s="87"/>
      <c r="R123" s="200" t="b">
        <v>0</v>
      </c>
      <c r="S123" s="86" t="b">
        <v>1</v>
      </c>
      <c r="T123" s="86" t="b">
        <v>0</v>
      </c>
      <c r="U123" s="86" t="b">
        <v>0</v>
      </c>
      <c r="V123" s="294" t="b">
        <v>0</v>
      </c>
      <c r="W123" s="321"/>
    </row>
    <row r="124" spans="1:23" x14ac:dyDescent="0.25">
      <c r="A124" s="105"/>
      <c r="B124" s="329"/>
      <c r="C124" s="361"/>
      <c r="D124" s="180">
        <v>411162</v>
      </c>
      <c r="E124" s="3" t="s">
        <v>201</v>
      </c>
      <c r="F124" s="3" t="s">
        <v>200</v>
      </c>
      <c r="G124" s="3" t="s">
        <v>201</v>
      </c>
      <c r="H124" s="66" t="s">
        <v>278</v>
      </c>
      <c r="I124" s="3" t="s">
        <v>201</v>
      </c>
      <c r="J124" s="66" t="s">
        <v>204</v>
      </c>
      <c r="K124" s="3"/>
      <c r="L124" s="66"/>
      <c r="M124" s="67" t="str">
        <f t="shared" si="1"/>
        <v>411162_PL_Obsluzna_Ruseno</v>
      </c>
      <c r="N124" s="219"/>
      <c r="O124" s="87"/>
      <c r="P124" s="87"/>
      <c r="Q124" s="87"/>
      <c r="R124" s="200" t="b">
        <v>0</v>
      </c>
      <c r="S124" s="86" t="b">
        <v>1</v>
      </c>
      <c r="T124" s="86" t="b">
        <v>0</v>
      </c>
      <c r="U124" s="86" t="b">
        <v>0</v>
      </c>
      <c r="V124" s="294" t="b">
        <v>0</v>
      </c>
      <c r="W124" s="321"/>
    </row>
    <row r="125" spans="1:23" x14ac:dyDescent="0.25">
      <c r="A125" s="105"/>
      <c r="B125" s="329"/>
      <c r="C125" s="361"/>
      <c r="D125" s="180">
        <v>411170</v>
      </c>
      <c r="E125" s="3" t="s">
        <v>201</v>
      </c>
      <c r="F125" s="3" t="s">
        <v>200</v>
      </c>
      <c r="G125" s="3" t="s">
        <v>201</v>
      </c>
      <c r="H125" s="66" t="s">
        <v>279</v>
      </c>
      <c r="I125" s="3" t="s">
        <v>201</v>
      </c>
      <c r="J125" s="66" t="s">
        <v>202</v>
      </c>
      <c r="K125" s="3"/>
      <c r="L125" s="66"/>
      <c r="M125" s="67" t="str">
        <f t="shared" si="1"/>
        <v>411170_PL_Smiseny provoz_Stav</v>
      </c>
      <c r="N125" s="219"/>
      <c r="O125" s="87"/>
      <c r="P125" s="87"/>
      <c r="Q125" s="87"/>
      <c r="R125" s="200" t="b">
        <v>0</v>
      </c>
      <c r="S125" s="86" t="b">
        <v>1</v>
      </c>
      <c r="T125" s="86" t="b">
        <v>0</v>
      </c>
      <c r="U125" s="86" t="b">
        <v>0</v>
      </c>
      <c r="V125" s="294" t="b">
        <v>0</v>
      </c>
      <c r="W125" s="321"/>
    </row>
    <row r="126" spans="1:23" x14ac:dyDescent="0.25">
      <c r="A126" s="105"/>
      <c r="B126" s="329"/>
      <c r="C126" s="361"/>
      <c r="D126" s="180">
        <v>411171</v>
      </c>
      <c r="E126" s="3" t="s">
        <v>201</v>
      </c>
      <c r="F126" s="3" t="s">
        <v>200</v>
      </c>
      <c r="G126" s="3" t="s">
        <v>201</v>
      </c>
      <c r="H126" s="66" t="s">
        <v>279</v>
      </c>
      <c r="I126" s="3" t="s">
        <v>201</v>
      </c>
      <c r="J126" s="66" t="s">
        <v>203</v>
      </c>
      <c r="K126" s="3"/>
      <c r="L126" s="66"/>
      <c r="M126" s="67" t="str">
        <f t="shared" si="1"/>
        <v>411171_PL_Smiseny provoz_Navrh</v>
      </c>
      <c r="N126" s="219"/>
      <c r="O126" s="87"/>
      <c r="P126" s="87"/>
      <c r="Q126" s="87"/>
      <c r="R126" s="200" t="b">
        <v>0</v>
      </c>
      <c r="S126" s="86" t="b">
        <v>1</v>
      </c>
      <c r="T126" s="86" t="b">
        <v>0</v>
      </c>
      <c r="U126" s="86" t="b">
        <v>0</v>
      </c>
      <c r="V126" s="294" t="b">
        <v>0</v>
      </c>
      <c r="W126" s="321"/>
    </row>
    <row r="127" spans="1:23" x14ac:dyDescent="0.25">
      <c r="A127" s="105"/>
      <c r="B127" s="330"/>
      <c r="C127" s="345"/>
      <c r="D127" s="181">
        <v>411172</v>
      </c>
      <c r="E127" s="51" t="s">
        <v>201</v>
      </c>
      <c r="F127" s="51" t="s">
        <v>200</v>
      </c>
      <c r="G127" s="51" t="s">
        <v>201</v>
      </c>
      <c r="H127" s="50" t="s">
        <v>279</v>
      </c>
      <c r="I127" s="51" t="s">
        <v>201</v>
      </c>
      <c r="J127" s="50" t="s">
        <v>204</v>
      </c>
      <c r="K127" s="51"/>
      <c r="L127" s="50"/>
      <c r="M127" s="122" t="str">
        <f t="shared" ref="M127:M172" si="2">_xlfn.CONCAT(D127:L127)</f>
        <v>411172_PL_Smiseny provoz_Ruseno</v>
      </c>
      <c r="N127" s="196"/>
      <c r="O127" s="55"/>
      <c r="P127" s="55"/>
      <c r="Q127" s="55"/>
      <c r="R127" s="201" t="b">
        <v>0</v>
      </c>
      <c r="S127" s="129" t="b">
        <v>1</v>
      </c>
      <c r="T127" s="129" t="b">
        <v>0</v>
      </c>
      <c r="U127" s="129" t="b">
        <v>0</v>
      </c>
      <c r="V127" s="295" t="b">
        <v>0</v>
      </c>
      <c r="W127" s="322"/>
    </row>
    <row r="128" spans="1:23" x14ac:dyDescent="0.25">
      <c r="A128" s="105"/>
      <c r="B128" s="329" t="s">
        <v>341</v>
      </c>
      <c r="C128" s="359" t="s">
        <v>126</v>
      </c>
      <c r="D128" s="180">
        <v>411210</v>
      </c>
      <c r="E128" s="3" t="s">
        <v>201</v>
      </c>
      <c r="F128" s="3" t="s">
        <v>205</v>
      </c>
      <c r="G128" s="3" t="s">
        <v>201</v>
      </c>
      <c r="H128" s="66" t="s">
        <v>280</v>
      </c>
      <c r="I128" s="3" t="s">
        <v>201</v>
      </c>
      <c r="J128" s="66" t="s">
        <v>202</v>
      </c>
      <c r="K128" s="3"/>
      <c r="L128" s="66"/>
      <c r="M128" s="67" t="str">
        <f t="shared" si="2"/>
        <v>411210_ZN_SSZ_Stav</v>
      </c>
      <c r="N128" s="219"/>
      <c r="O128" s="87"/>
      <c r="P128" s="87"/>
      <c r="Q128" s="87"/>
      <c r="R128" s="200" t="b">
        <v>0</v>
      </c>
      <c r="S128" s="86" t="b">
        <v>1</v>
      </c>
      <c r="T128" s="86" t="b">
        <v>0</v>
      </c>
      <c r="U128" s="86" t="b">
        <v>0</v>
      </c>
      <c r="V128" s="294" t="b">
        <v>0</v>
      </c>
      <c r="W128" s="318" t="s">
        <v>386</v>
      </c>
    </row>
    <row r="129" spans="1:38" x14ac:dyDescent="0.25">
      <c r="A129" s="105"/>
      <c r="B129" s="329"/>
      <c r="C129" s="359"/>
      <c r="D129" s="180">
        <v>411211</v>
      </c>
      <c r="E129" s="3" t="s">
        <v>201</v>
      </c>
      <c r="F129" s="3" t="s">
        <v>205</v>
      </c>
      <c r="G129" s="3" t="s">
        <v>201</v>
      </c>
      <c r="H129" s="66" t="s">
        <v>280</v>
      </c>
      <c r="I129" s="3" t="s">
        <v>201</v>
      </c>
      <c r="J129" s="66" t="s">
        <v>203</v>
      </c>
      <c r="K129" s="3"/>
      <c r="L129" s="66"/>
      <c r="M129" s="67" t="str">
        <f t="shared" si="2"/>
        <v>411211_ZN_SSZ_Navrh</v>
      </c>
      <c r="N129" s="219"/>
      <c r="O129" s="87"/>
      <c r="P129" s="87"/>
      <c r="Q129" s="87"/>
      <c r="R129" s="200" t="b">
        <v>0</v>
      </c>
      <c r="S129" s="86" t="b">
        <v>1</v>
      </c>
      <c r="T129" s="86" t="b">
        <v>0</v>
      </c>
      <c r="U129" s="86" t="b">
        <v>0</v>
      </c>
      <c r="V129" s="294" t="b">
        <v>0</v>
      </c>
      <c r="W129" s="318"/>
    </row>
    <row r="130" spans="1:38" x14ac:dyDescent="0.25">
      <c r="A130" s="105"/>
      <c r="B130" s="329"/>
      <c r="C130" s="359"/>
      <c r="D130" s="180">
        <v>411212</v>
      </c>
      <c r="E130" s="3" t="s">
        <v>201</v>
      </c>
      <c r="F130" s="3" t="s">
        <v>205</v>
      </c>
      <c r="G130" s="3" t="s">
        <v>201</v>
      </c>
      <c r="H130" s="66" t="s">
        <v>280</v>
      </c>
      <c r="I130" s="3" t="s">
        <v>201</v>
      </c>
      <c r="J130" s="66" t="s">
        <v>204</v>
      </c>
      <c r="K130" s="3"/>
      <c r="L130" s="66"/>
      <c r="M130" s="67" t="str">
        <f t="shared" si="2"/>
        <v>411212_ZN_SSZ_Ruseno</v>
      </c>
      <c r="N130" s="219"/>
      <c r="O130" s="87"/>
      <c r="P130" s="87"/>
      <c r="Q130" s="87"/>
      <c r="R130" s="200" t="b">
        <v>0</v>
      </c>
      <c r="S130" s="86" t="b">
        <v>1</v>
      </c>
      <c r="T130" s="86" t="b">
        <v>0</v>
      </c>
      <c r="U130" s="86" t="b">
        <v>0</v>
      </c>
      <c r="V130" s="294" t="b">
        <v>0</v>
      </c>
      <c r="W130" s="318"/>
    </row>
    <row r="131" spans="1:38" x14ac:dyDescent="0.25">
      <c r="A131" s="105"/>
      <c r="B131" s="329"/>
      <c r="C131" s="359"/>
      <c r="D131" s="180">
        <v>411220</v>
      </c>
      <c r="E131" s="3" t="s">
        <v>201</v>
      </c>
      <c r="F131" s="3" t="s">
        <v>205</v>
      </c>
      <c r="G131" s="3" t="s">
        <v>201</v>
      </c>
      <c r="H131" s="66" t="s">
        <v>281</v>
      </c>
      <c r="I131" s="3" t="s">
        <v>201</v>
      </c>
      <c r="J131" s="66" t="s">
        <v>202</v>
      </c>
      <c r="K131" s="3"/>
      <c r="L131" s="66"/>
      <c r="M131" s="67" t="str">
        <f t="shared" si="2"/>
        <v>411220_ZN_Sjezd_Stav</v>
      </c>
      <c r="N131" s="219"/>
      <c r="O131" s="87"/>
      <c r="P131" s="87"/>
      <c r="Q131" s="87"/>
      <c r="R131" s="200" t="b">
        <v>0</v>
      </c>
      <c r="S131" s="86" t="b">
        <v>1</v>
      </c>
      <c r="T131" s="86" t="b">
        <v>0</v>
      </c>
      <c r="U131" s="86" t="b">
        <v>0</v>
      </c>
      <c r="V131" s="294" t="b">
        <v>0</v>
      </c>
      <c r="W131" s="318"/>
    </row>
    <row r="132" spans="1:38" x14ac:dyDescent="0.25">
      <c r="A132" s="105"/>
      <c r="B132" s="329"/>
      <c r="C132" s="359"/>
      <c r="D132" s="180">
        <v>411221</v>
      </c>
      <c r="E132" s="3" t="s">
        <v>201</v>
      </c>
      <c r="F132" s="3" t="s">
        <v>205</v>
      </c>
      <c r="G132" s="3" t="s">
        <v>201</v>
      </c>
      <c r="H132" s="66" t="s">
        <v>281</v>
      </c>
      <c r="I132" s="3" t="s">
        <v>201</v>
      </c>
      <c r="J132" s="66" t="s">
        <v>203</v>
      </c>
      <c r="K132" s="3"/>
      <c r="L132" s="66"/>
      <c r="M132" s="67" t="str">
        <f t="shared" si="2"/>
        <v>411221_ZN_Sjezd_Navrh</v>
      </c>
      <c r="N132" s="219"/>
      <c r="O132" s="87"/>
      <c r="P132" s="87"/>
      <c r="Q132" s="87"/>
      <c r="R132" s="200" t="b">
        <v>0</v>
      </c>
      <c r="S132" s="86" t="b">
        <v>1</v>
      </c>
      <c r="T132" s="86" t="b">
        <v>0</v>
      </c>
      <c r="U132" s="86" t="b">
        <v>0</v>
      </c>
      <c r="V132" s="294" t="b">
        <v>0</v>
      </c>
      <c r="W132" s="318"/>
    </row>
    <row r="133" spans="1:38" x14ac:dyDescent="0.25">
      <c r="A133" s="105"/>
      <c r="B133" s="330"/>
      <c r="C133" s="360"/>
      <c r="D133" s="181">
        <v>411222</v>
      </c>
      <c r="E133" s="51" t="s">
        <v>201</v>
      </c>
      <c r="F133" s="51" t="s">
        <v>205</v>
      </c>
      <c r="G133" s="51" t="s">
        <v>201</v>
      </c>
      <c r="H133" s="50" t="s">
        <v>281</v>
      </c>
      <c r="I133" s="51" t="s">
        <v>201</v>
      </c>
      <c r="J133" s="50" t="s">
        <v>204</v>
      </c>
      <c r="K133" s="51"/>
      <c r="L133" s="50"/>
      <c r="M133" s="122" t="str">
        <f t="shared" si="2"/>
        <v>411222_ZN_Sjezd_Ruseno</v>
      </c>
      <c r="N133" s="196"/>
      <c r="O133" s="55"/>
      <c r="P133" s="55"/>
      <c r="Q133" s="55"/>
      <c r="R133" s="201" t="b">
        <v>0</v>
      </c>
      <c r="S133" s="129" t="b">
        <v>1</v>
      </c>
      <c r="T133" s="129" t="b">
        <v>0</v>
      </c>
      <c r="U133" s="129" t="b">
        <v>0</v>
      </c>
      <c r="V133" s="295" t="b">
        <v>0</v>
      </c>
      <c r="W133" s="319"/>
    </row>
    <row r="134" spans="1:38" x14ac:dyDescent="0.25">
      <c r="A134" s="106"/>
      <c r="B134" s="324" t="s">
        <v>341</v>
      </c>
      <c r="C134" s="338" t="s">
        <v>127</v>
      </c>
      <c r="D134" s="208">
        <v>411310</v>
      </c>
      <c r="E134" s="3" t="s">
        <v>201</v>
      </c>
      <c r="F134" s="61" t="s">
        <v>200</v>
      </c>
      <c r="G134" s="3" t="s">
        <v>201</v>
      </c>
      <c r="H134" s="88" t="s">
        <v>282</v>
      </c>
      <c r="I134" s="3" t="s">
        <v>201</v>
      </c>
      <c r="J134" s="88" t="s">
        <v>202</v>
      </c>
      <c r="K134" s="61"/>
      <c r="L134" s="88"/>
      <c r="M134" s="67" t="str">
        <f t="shared" si="2"/>
        <v>411310_PL_Hrana pro umisteni sjezdu_Stav</v>
      </c>
      <c r="N134" s="219"/>
      <c r="O134" s="87"/>
      <c r="P134" s="87"/>
      <c r="Q134" s="87"/>
      <c r="R134" s="217" t="b">
        <v>0</v>
      </c>
      <c r="S134" s="93" t="b">
        <v>1</v>
      </c>
      <c r="T134" s="93" t="b">
        <v>0</v>
      </c>
      <c r="U134" s="93" t="b">
        <v>0</v>
      </c>
      <c r="V134" s="297" t="b">
        <v>0</v>
      </c>
      <c r="W134" s="320" t="s">
        <v>387</v>
      </c>
      <c r="X134" s="14"/>
      <c r="Y134" s="14"/>
      <c r="Z134" s="14"/>
      <c r="AA134" s="14"/>
      <c r="AB134" s="14"/>
      <c r="AC134" s="14"/>
      <c r="AD134" s="14"/>
      <c r="AE134" s="14"/>
      <c r="AF134" s="14"/>
      <c r="AG134" s="14"/>
      <c r="AH134" s="14"/>
      <c r="AI134" s="14"/>
      <c r="AJ134" s="14"/>
      <c r="AK134" s="14"/>
      <c r="AL134" s="14"/>
    </row>
    <row r="135" spans="1:38" x14ac:dyDescent="0.25">
      <c r="A135" s="106"/>
      <c r="B135" s="324"/>
      <c r="C135" s="338"/>
      <c r="D135" s="208">
        <v>411311</v>
      </c>
      <c r="E135" s="3" t="s">
        <v>201</v>
      </c>
      <c r="F135" s="61" t="s">
        <v>200</v>
      </c>
      <c r="G135" s="3" t="s">
        <v>201</v>
      </c>
      <c r="H135" s="88" t="s">
        <v>282</v>
      </c>
      <c r="I135" s="3" t="s">
        <v>201</v>
      </c>
      <c r="J135" s="88" t="s">
        <v>203</v>
      </c>
      <c r="K135" s="61"/>
      <c r="L135" s="88"/>
      <c r="M135" s="67" t="str">
        <f t="shared" si="2"/>
        <v>411311_PL_Hrana pro umisteni sjezdu_Navrh</v>
      </c>
      <c r="N135" s="219"/>
      <c r="O135" s="87"/>
      <c r="P135" s="87"/>
      <c r="Q135" s="87"/>
      <c r="R135" s="217" t="b">
        <v>0</v>
      </c>
      <c r="S135" s="93" t="b">
        <v>1</v>
      </c>
      <c r="T135" s="93" t="b">
        <v>0</v>
      </c>
      <c r="U135" s="93" t="b">
        <v>0</v>
      </c>
      <c r="V135" s="297" t="b">
        <v>0</v>
      </c>
      <c r="W135" s="321"/>
      <c r="X135" s="14"/>
      <c r="Y135" s="14"/>
      <c r="Z135" s="14"/>
      <c r="AA135" s="14"/>
      <c r="AB135" s="14"/>
      <c r="AC135" s="14"/>
      <c r="AD135" s="14"/>
      <c r="AE135" s="14"/>
      <c r="AF135" s="14"/>
      <c r="AG135" s="14"/>
      <c r="AH135" s="14"/>
      <c r="AI135" s="14"/>
      <c r="AJ135" s="14"/>
      <c r="AK135" s="14"/>
      <c r="AL135" s="14"/>
    </row>
    <row r="136" spans="1:38" x14ac:dyDescent="0.25">
      <c r="A136" s="106"/>
      <c r="B136" s="325"/>
      <c r="C136" s="339"/>
      <c r="D136" s="209">
        <v>411312</v>
      </c>
      <c r="E136" s="51" t="s">
        <v>201</v>
      </c>
      <c r="F136" s="37" t="s">
        <v>200</v>
      </c>
      <c r="G136" s="51" t="s">
        <v>201</v>
      </c>
      <c r="H136" s="49" t="s">
        <v>282</v>
      </c>
      <c r="I136" s="51" t="s">
        <v>201</v>
      </c>
      <c r="J136" s="49" t="s">
        <v>204</v>
      </c>
      <c r="K136" s="37"/>
      <c r="L136" s="49"/>
      <c r="M136" s="122" t="str">
        <f t="shared" si="2"/>
        <v>411312_PL_Hrana pro umisteni sjezdu_Ruseno</v>
      </c>
      <c r="N136" s="196"/>
      <c r="O136" s="55"/>
      <c r="P136" s="55"/>
      <c r="Q136" s="55"/>
      <c r="R136" s="216" t="b">
        <v>0</v>
      </c>
      <c r="S136" s="136" t="b">
        <v>1</v>
      </c>
      <c r="T136" s="136" t="b">
        <v>0</v>
      </c>
      <c r="U136" s="136" t="b">
        <v>0</v>
      </c>
      <c r="V136" s="298" t="b">
        <v>0</v>
      </c>
      <c r="W136" s="322"/>
      <c r="X136" s="14"/>
      <c r="Y136" s="14"/>
      <c r="Z136" s="14"/>
      <c r="AA136" s="14"/>
      <c r="AB136" s="14"/>
      <c r="AC136" s="14"/>
      <c r="AD136" s="14"/>
      <c r="AE136" s="14"/>
      <c r="AF136" s="14"/>
      <c r="AG136" s="14"/>
      <c r="AH136" s="14"/>
      <c r="AI136" s="14"/>
      <c r="AJ136" s="14"/>
      <c r="AK136" s="14"/>
      <c r="AL136" s="14"/>
    </row>
    <row r="137" spans="1:38" s="14" customFormat="1" x14ac:dyDescent="0.25">
      <c r="A137" s="106"/>
      <c r="B137" s="324" t="s">
        <v>341</v>
      </c>
      <c r="C137" s="341" t="s">
        <v>18</v>
      </c>
      <c r="D137" s="208">
        <v>412110</v>
      </c>
      <c r="E137" s="3" t="s">
        <v>201</v>
      </c>
      <c r="F137" s="61" t="s">
        <v>200</v>
      </c>
      <c r="G137" s="3" t="s">
        <v>201</v>
      </c>
      <c r="H137" s="88" t="s">
        <v>283</v>
      </c>
      <c r="I137" s="3" t="s">
        <v>201</v>
      </c>
      <c r="J137" s="88" t="s">
        <v>202</v>
      </c>
      <c r="K137" s="61"/>
      <c r="L137" s="88"/>
      <c r="M137" s="67" t="str">
        <f t="shared" si="2"/>
        <v>412110_PL_Zeleznice_Stav</v>
      </c>
      <c r="N137" s="219"/>
      <c r="O137" s="87"/>
      <c r="P137" s="87"/>
      <c r="Q137" s="87"/>
      <c r="R137" s="200" t="b">
        <v>0</v>
      </c>
      <c r="S137" s="86" t="b">
        <v>1</v>
      </c>
      <c r="T137" s="86" t="b">
        <v>0</v>
      </c>
      <c r="U137" s="86" t="b">
        <v>0</v>
      </c>
      <c r="V137" s="294" t="b">
        <v>0</v>
      </c>
      <c r="W137" s="320" t="s">
        <v>388</v>
      </c>
    </row>
    <row r="138" spans="1:38" s="14" customFormat="1" x14ac:dyDescent="0.25">
      <c r="A138" s="106"/>
      <c r="B138" s="324"/>
      <c r="C138" s="341"/>
      <c r="D138" s="208">
        <v>412111</v>
      </c>
      <c r="E138" s="3" t="s">
        <v>201</v>
      </c>
      <c r="F138" s="61" t="s">
        <v>200</v>
      </c>
      <c r="G138" s="3" t="s">
        <v>201</v>
      </c>
      <c r="H138" s="88" t="s">
        <v>283</v>
      </c>
      <c r="I138" s="3" t="s">
        <v>201</v>
      </c>
      <c r="J138" s="88" t="s">
        <v>203</v>
      </c>
      <c r="K138" s="61"/>
      <c r="L138" s="88"/>
      <c r="M138" s="67" t="str">
        <f t="shared" si="2"/>
        <v>412111_PL_Zeleznice_Navrh</v>
      </c>
      <c r="N138" s="219"/>
      <c r="O138" s="87"/>
      <c r="P138" s="87"/>
      <c r="Q138" s="87"/>
      <c r="R138" s="200" t="b">
        <v>0</v>
      </c>
      <c r="S138" s="86" t="b">
        <v>1</v>
      </c>
      <c r="T138" s="86" t="b">
        <v>0</v>
      </c>
      <c r="U138" s="86" t="b">
        <v>0</v>
      </c>
      <c r="V138" s="294" t="b">
        <v>0</v>
      </c>
      <c r="W138" s="321"/>
    </row>
    <row r="139" spans="1:38" s="14" customFormat="1" x14ac:dyDescent="0.25">
      <c r="A139" s="106"/>
      <c r="B139" s="324"/>
      <c r="C139" s="341"/>
      <c r="D139" s="208">
        <v>412112</v>
      </c>
      <c r="E139" s="3" t="s">
        <v>201</v>
      </c>
      <c r="F139" s="61" t="s">
        <v>200</v>
      </c>
      <c r="G139" s="3" t="s">
        <v>201</v>
      </c>
      <c r="H139" s="88" t="s">
        <v>283</v>
      </c>
      <c r="I139" s="3" t="s">
        <v>201</v>
      </c>
      <c r="J139" s="88" t="s">
        <v>204</v>
      </c>
      <c r="K139" s="61"/>
      <c r="L139" s="88"/>
      <c r="M139" s="67" t="str">
        <f t="shared" si="2"/>
        <v>412112_PL_Zeleznice_Ruseno</v>
      </c>
      <c r="N139" s="219"/>
      <c r="O139" s="87"/>
      <c r="P139" s="87"/>
      <c r="Q139" s="87"/>
      <c r="R139" s="200" t="b">
        <v>0</v>
      </c>
      <c r="S139" s="86" t="b">
        <v>1</v>
      </c>
      <c r="T139" s="86" t="b">
        <v>0</v>
      </c>
      <c r="U139" s="86" t="b">
        <v>0</v>
      </c>
      <c r="V139" s="294" t="b">
        <v>0</v>
      </c>
      <c r="W139" s="321"/>
    </row>
    <row r="140" spans="1:38" s="14" customFormat="1" x14ac:dyDescent="0.25">
      <c r="A140" s="106"/>
      <c r="B140" s="324"/>
      <c r="C140" s="341"/>
      <c r="D140" s="208">
        <v>412120</v>
      </c>
      <c r="E140" s="3" t="s">
        <v>201</v>
      </c>
      <c r="F140" s="61" t="s">
        <v>200</v>
      </c>
      <c r="G140" s="3" t="s">
        <v>201</v>
      </c>
      <c r="H140" s="88" t="s">
        <v>284</v>
      </c>
      <c r="I140" s="3" t="s">
        <v>201</v>
      </c>
      <c r="J140" s="88" t="s">
        <v>202</v>
      </c>
      <c r="K140" s="61"/>
      <c r="L140" s="88"/>
      <c r="M140" s="67" t="str">
        <f t="shared" si="2"/>
        <v>412120_PL_Metropolitni draha_Stav</v>
      </c>
      <c r="N140" s="219"/>
      <c r="O140" s="87"/>
      <c r="P140" s="87"/>
      <c r="Q140" s="87"/>
      <c r="R140" s="200" t="b">
        <v>0</v>
      </c>
      <c r="S140" s="86" t="b">
        <v>1</v>
      </c>
      <c r="T140" s="86" t="b">
        <v>0</v>
      </c>
      <c r="U140" s="86" t="b">
        <v>0</v>
      </c>
      <c r="V140" s="294" t="b">
        <v>0</v>
      </c>
      <c r="W140" s="321"/>
    </row>
    <row r="141" spans="1:38" s="14" customFormat="1" x14ac:dyDescent="0.25">
      <c r="A141" s="106"/>
      <c r="B141" s="324"/>
      <c r="C141" s="341"/>
      <c r="D141" s="208">
        <v>412121</v>
      </c>
      <c r="E141" s="3" t="s">
        <v>201</v>
      </c>
      <c r="F141" s="61" t="s">
        <v>200</v>
      </c>
      <c r="G141" s="3" t="s">
        <v>201</v>
      </c>
      <c r="H141" s="88" t="s">
        <v>284</v>
      </c>
      <c r="I141" s="3" t="s">
        <v>201</v>
      </c>
      <c r="J141" s="88" t="s">
        <v>203</v>
      </c>
      <c r="K141" s="61"/>
      <c r="L141" s="88"/>
      <c r="M141" s="67" t="str">
        <f t="shared" si="2"/>
        <v>412121_PL_Metropolitni draha_Navrh</v>
      </c>
      <c r="N141" s="219"/>
      <c r="O141" s="87"/>
      <c r="P141" s="87"/>
      <c r="Q141" s="87"/>
      <c r="R141" s="200" t="b">
        <v>0</v>
      </c>
      <c r="S141" s="86" t="b">
        <v>1</v>
      </c>
      <c r="T141" s="86" t="b">
        <v>0</v>
      </c>
      <c r="U141" s="86" t="b">
        <v>0</v>
      </c>
      <c r="V141" s="294" t="b">
        <v>0</v>
      </c>
      <c r="W141" s="321"/>
    </row>
    <row r="142" spans="1:38" x14ac:dyDescent="0.25">
      <c r="A142" s="105"/>
      <c r="B142" s="324"/>
      <c r="C142" s="341"/>
      <c r="D142" s="180">
        <v>412122</v>
      </c>
      <c r="E142" s="3" t="s">
        <v>201</v>
      </c>
      <c r="F142" s="3" t="s">
        <v>200</v>
      </c>
      <c r="G142" s="3" t="s">
        <v>201</v>
      </c>
      <c r="H142" s="66" t="s">
        <v>284</v>
      </c>
      <c r="I142" s="3" t="s">
        <v>201</v>
      </c>
      <c r="J142" s="66" t="s">
        <v>204</v>
      </c>
      <c r="K142" s="3"/>
      <c r="L142" s="66"/>
      <c r="M142" s="67" t="str">
        <f t="shared" si="2"/>
        <v>412122_PL_Metropolitni draha_Ruseno</v>
      </c>
      <c r="N142" s="219"/>
      <c r="O142" s="87"/>
      <c r="P142" s="87"/>
      <c r="Q142" s="87"/>
      <c r="R142" s="200" t="b">
        <v>0</v>
      </c>
      <c r="S142" s="86" t="b">
        <v>1</v>
      </c>
      <c r="T142" s="86" t="b">
        <v>0</v>
      </c>
      <c r="U142" s="86" t="b">
        <v>0</v>
      </c>
      <c r="V142" s="294" t="b">
        <v>0</v>
      </c>
      <c r="W142" s="321"/>
    </row>
    <row r="143" spans="1:38" x14ac:dyDescent="0.25">
      <c r="A143" s="105"/>
      <c r="B143" s="324"/>
      <c r="C143" s="341"/>
      <c r="D143" s="180">
        <v>412130</v>
      </c>
      <c r="E143" s="3" t="s">
        <v>201</v>
      </c>
      <c r="F143" s="3" t="s">
        <v>200</v>
      </c>
      <c r="G143" s="3" t="s">
        <v>201</v>
      </c>
      <c r="H143" s="66" t="s">
        <v>285</v>
      </c>
      <c r="I143" s="3" t="s">
        <v>201</v>
      </c>
      <c r="J143" s="66" t="s">
        <v>202</v>
      </c>
      <c r="K143" s="3"/>
      <c r="L143" s="66"/>
      <c r="M143" s="67" t="str">
        <f t="shared" si="2"/>
        <v>412130_PL_Tramvajova draha_Stav</v>
      </c>
      <c r="N143" s="219"/>
      <c r="O143" s="87"/>
      <c r="P143" s="87"/>
      <c r="Q143" s="87"/>
      <c r="R143" s="200" t="b">
        <v>0</v>
      </c>
      <c r="S143" s="86" t="b">
        <v>1</v>
      </c>
      <c r="T143" s="86" t="b">
        <v>0</v>
      </c>
      <c r="U143" s="86" t="b">
        <v>0</v>
      </c>
      <c r="V143" s="294" t="b">
        <v>0</v>
      </c>
      <c r="W143" s="321"/>
    </row>
    <row r="144" spans="1:38" x14ac:dyDescent="0.25">
      <c r="A144" s="105"/>
      <c r="B144" s="324"/>
      <c r="C144" s="341"/>
      <c r="D144" s="180">
        <v>412131</v>
      </c>
      <c r="E144" s="3" t="s">
        <v>201</v>
      </c>
      <c r="F144" s="3" t="s">
        <v>200</v>
      </c>
      <c r="G144" s="3" t="s">
        <v>201</v>
      </c>
      <c r="H144" s="66" t="s">
        <v>285</v>
      </c>
      <c r="I144" s="3" t="s">
        <v>201</v>
      </c>
      <c r="J144" s="66" t="s">
        <v>203</v>
      </c>
      <c r="K144" s="3"/>
      <c r="L144" s="66"/>
      <c r="M144" s="67" t="str">
        <f t="shared" si="2"/>
        <v>412131_PL_Tramvajova draha_Navrh</v>
      </c>
      <c r="N144" s="219"/>
      <c r="O144" s="87"/>
      <c r="P144" s="87"/>
      <c r="Q144" s="87"/>
      <c r="R144" s="200" t="b">
        <v>0</v>
      </c>
      <c r="S144" s="86" t="b">
        <v>1</v>
      </c>
      <c r="T144" s="86" t="b">
        <v>0</v>
      </c>
      <c r="U144" s="86" t="b">
        <v>0</v>
      </c>
      <c r="V144" s="294" t="b">
        <v>0</v>
      </c>
      <c r="W144" s="321"/>
    </row>
    <row r="145" spans="1:23" x14ac:dyDescent="0.25">
      <c r="A145" s="105"/>
      <c r="B145" s="324"/>
      <c r="C145" s="341"/>
      <c r="D145" s="180">
        <v>412132</v>
      </c>
      <c r="E145" s="3" t="s">
        <v>201</v>
      </c>
      <c r="F145" s="3" t="s">
        <v>200</v>
      </c>
      <c r="G145" s="3" t="s">
        <v>201</v>
      </c>
      <c r="H145" s="66" t="s">
        <v>285</v>
      </c>
      <c r="I145" s="3" t="s">
        <v>201</v>
      </c>
      <c r="J145" s="66" t="s">
        <v>204</v>
      </c>
      <c r="K145" s="3"/>
      <c r="L145" s="66"/>
      <c r="M145" s="67" t="str">
        <f t="shared" si="2"/>
        <v>412132_PL_Tramvajova draha_Ruseno</v>
      </c>
      <c r="N145" s="219"/>
      <c r="O145" s="87"/>
      <c r="P145" s="87"/>
      <c r="Q145" s="87"/>
      <c r="R145" s="200" t="b">
        <v>0</v>
      </c>
      <c r="S145" s="86" t="b">
        <v>1</v>
      </c>
      <c r="T145" s="86" t="b">
        <v>0</v>
      </c>
      <c r="U145" s="86" t="b">
        <v>0</v>
      </c>
      <c r="V145" s="294" t="b">
        <v>0</v>
      </c>
      <c r="W145" s="321"/>
    </row>
    <row r="146" spans="1:23" x14ac:dyDescent="0.25">
      <c r="A146" s="105"/>
      <c r="B146" s="324"/>
      <c r="C146" s="341"/>
      <c r="D146" s="180">
        <v>412140</v>
      </c>
      <c r="E146" s="3" t="s">
        <v>201</v>
      </c>
      <c r="F146" s="3" t="s">
        <v>200</v>
      </c>
      <c r="G146" s="3" t="s">
        <v>201</v>
      </c>
      <c r="H146" s="66" t="s">
        <v>286</v>
      </c>
      <c r="I146" s="3" t="s">
        <v>201</v>
      </c>
      <c r="J146" s="66" t="s">
        <v>202</v>
      </c>
      <c r="K146" s="3"/>
      <c r="L146" s="66"/>
      <c r="M146" s="67" t="str">
        <f t="shared" si="2"/>
        <v>412140_PL_Lanova draha_Stav</v>
      </c>
      <c r="N146" s="219"/>
      <c r="O146" s="87"/>
      <c r="P146" s="87"/>
      <c r="Q146" s="87"/>
      <c r="R146" s="200" t="b">
        <v>0</v>
      </c>
      <c r="S146" s="86" t="b">
        <v>1</v>
      </c>
      <c r="T146" s="86" t="b">
        <v>0</v>
      </c>
      <c r="U146" s="86" t="b">
        <v>0</v>
      </c>
      <c r="V146" s="294" t="b">
        <v>0</v>
      </c>
      <c r="W146" s="321"/>
    </row>
    <row r="147" spans="1:23" x14ac:dyDescent="0.25">
      <c r="A147" s="105"/>
      <c r="B147" s="324"/>
      <c r="C147" s="341"/>
      <c r="D147" s="180">
        <v>412141</v>
      </c>
      <c r="E147" s="3" t="s">
        <v>201</v>
      </c>
      <c r="F147" s="3" t="s">
        <v>200</v>
      </c>
      <c r="G147" s="3" t="s">
        <v>201</v>
      </c>
      <c r="H147" s="66" t="s">
        <v>286</v>
      </c>
      <c r="I147" s="3" t="s">
        <v>201</v>
      </c>
      <c r="J147" s="66" t="s">
        <v>203</v>
      </c>
      <c r="K147" s="3"/>
      <c r="L147" s="66"/>
      <c r="M147" s="67" t="str">
        <f t="shared" si="2"/>
        <v>412141_PL_Lanova draha_Navrh</v>
      </c>
      <c r="N147" s="219"/>
      <c r="O147" s="87"/>
      <c r="P147" s="87"/>
      <c r="Q147" s="87"/>
      <c r="R147" s="200" t="b">
        <v>0</v>
      </c>
      <c r="S147" s="86" t="b">
        <v>1</v>
      </c>
      <c r="T147" s="86" t="b">
        <v>0</v>
      </c>
      <c r="U147" s="86" t="b">
        <v>0</v>
      </c>
      <c r="V147" s="294" t="b">
        <v>0</v>
      </c>
      <c r="W147" s="321"/>
    </row>
    <row r="148" spans="1:23" x14ac:dyDescent="0.25">
      <c r="A148" s="105"/>
      <c r="B148" s="325"/>
      <c r="C148" s="342"/>
      <c r="D148" s="181">
        <v>412142</v>
      </c>
      <c r="E148" s="51" t="s">
        <v>201</v>
      </c>
      <c r="F148" s="51" t="s">
        <v>200</v>
      </c>
      <c r="G148" s="51" t="s">
        <v>201</v>
      </c>
      <c r="H148" s="50" t="s">
        <v>286</v>
      </c>
      <c r="I148" s="51" t="s">
        <v>201</v>
      </c>
      <c r="J148" s="50" t="s">
        <v>204</v>
      </c>
      <c r="K148" s="51"/>
      <c r="L148" s="50"/>
      <c r="M148" s="122" t="str">
        <f t="shared" si="2"/>
        <v>412142_PL_Lanova draha_Ruseno</v>
      </c>
      <c r="N148" s="196"/>
      <c r="O148" s="55"/>
      <c r="P148" s="55"/>
      <c r="Q148" s="55"/>
      <c r="R148" s="201" t="b">
        <v>0</v>
      </c>
      <c r="S148" s="129" t="b">
        <v>1</v>
      </c>
      <c r="T148" s="129" t="b">
        <v>0</v>
      </c>
      <c r="U148" s="129" t="b">
        <v>0</v>
      </c>
      <c r="V148" s="295" t="b">
        <v>0</v>
      </c>
      <c r="W148" s="322"/>
    </row>
    <row r="149" spans="1:23" x14ac:dyDescent="0.25">
      <c r="A149" s="105"/>
      <c r="B149" s="329" t="s">
        <v>341</v>
      </c>
      <c r="C149" s="361" t="s">
        <v>194</v>
      </c>
      <c r="D149" s="180">
        <v>413210</v>
      </c>
      <c r="E149" s="3" t="s">
        <v>201</v>
      </c>
      <c r="F149" s="3" t="s">
        <v>205</v>
      </c>
      <c r="G149" s="3" t="s">
        <v>201</v>
      </c>
      <c r="H149" s="66" t="s">
        <v>287</v>
      </c>
      <c r="I149" s="3" t="s">
        <v>201</v>
      </c>
      <c r="J149" s="66" t="s">
        <v>202</v>
      </c>
      <c r="K149" s="3"/>
      <c r="L149" s="66"/>
      <c r="M149" s="67" t="str">
        <f t="shared" si="2"/>
        <v>413210_ZN_VHD zastavka vztazny bod_Stav</v>
      </c>
      <c r="N149" s="219"/>
      <c r="O149" s="87"/>
      <c r="P149" s="87"/>
      <c r="Q149" s="87"/>
      <c r="R149" s="200" t="b">
        <v>0</v>
      </c>
      <c r="S149" s="86" t="b">
        <v>1</v>
      </c>
      <c r="T149" s="86" t="b">
        <v>0</v>
      </c>
      <c r="U149" s="86" t="b">
        <v>0</v>
      </c>
      <c r="V149" s="294" t="b">
        <v>0</v>
      </c>
      <c r="W149" s="320" t="s">
        <v>389</v>
      </c>
    </row>
    <row r="150" spans="1:23" x14ac:dyDescent="0.25">
      <c r="A150" s="105"/>
      <c r="B150" s="329"/>
      <c r="C150" s="361"/>
      <c r="D150" s="180">
        <v>413211</v>
      </c>
      <c r="E150" s="3" t="s">
        <v>201</v>
      </c>
      <c r="F150" s="3" t="s">
        <v>205</v>
      </c>
      <c r="G150" s="3" t="s">
        <v>201</v>
      </c>
      <c r="H150" s="66" t="s">
        <v>287</v>
      </c>
      <c r="I150" s="3" t="s">
        <v>201</v>
      </c>
      <c r="J150" s="66" t="s">
        <v>203</v>
      </c>
      <c r="K150" s="3"/>
      <c r="L150" s="66"/>
      <c r="M150" s="67" t="str">
        <f t="shared" si="2"/>
        <v>413211_ZN_VHD zastavka vztazny bod_Navrh</v>
      </c>
      <c r="N150" s="219"/>
      <c r="O150" s="87"/>
      <c r="P150" s="87"/>
      <c r="Q150" s="87"/>
      <c r="R150" s="200" t="b">
        <v>0</v>
      </c>
      <c r="S150" s="86" t="b">
        <v>1</v>
      </c>
      <c r="T150" s="86" t="b">
        <v>0</v>
      </c>
      <c r="U150" s="86" t="b">
        <v>0</v>
      </c>
      <c r="V150" s="294" t="b">
        <v>0</v>
      </c>
      <c r="W150" s="321"/>
    </row>
    <row r="151" spans="1:23" x14ac:dyDescent="0.25">
      <c r="A151" s="105"/>
      <c r="B151" s="329"/>
      <c r="C151" s="361"/>
      <c r="D151" s="180">
        <v>413212</v>
      </c>
      <c r="E151" s="3" t="s">
        <v>201</v>
      </c>
      <c r="F151" s="3" t="s">
        <v>205</v>
      </c>
      <c r="G151" s="3" t="s">
        <v>201</v>
      </c>
      <c r="H151" s="66" t="s">
        <v>287</v>
      </c>
      <c r="I151" s="3" t="s">
        <v>201</v>
      </c>
      <c r="J151" s="66" t="s">
        <v>204</v>
      </c>
      <c r="K151" s="3"/>
      <c r="L151" s="66"/>
      <c r="M151" s="67" t="str">
        <f t="shared" si="2"/>
        <v>413212_ZN_VHD zastavka vztazny bod_Ruseno</v>
      </c>
      <c r="N151" s="219"/>
      <c r="O151" s="87"/>
      <c r="P151" s="87"/>
      <c r="Q151" s="87"/>
      <c r="R151" s="200" t="b">
        <v>0</v>
      </c>
      <c r="S151" s="86" t="b">
        <v>1</v>
      </c>
      <c r="T151" s="86" t="b">
        <v>0</v>
      </c>
      <c r="U151" s="86" t="b">
        <v>0</v>
      </c>
      <c r="V151" s="294" t="b">
        <v>0</v>
      </c>
      <c r="W151" s="321"/>
    </row>
    <row r="152" spans="1:23" x14ac:dyDescent="0.25">
      <c r="A152" s="105"/>
      <c r="B152" s="329"/>
      <c r="C152" s="361"/>
      <c r="D152" s="180">
        <v>413213</v>
      </c>
      <c r="E152" s="3" t="s">
        <v>201</v>
      </c>
      <c r="F152" s="3" t="s">
        <v>205</v>
      </c>
      <c r="G152" s="3" t="s">
        <v>201</v>
      </c>
      <c r="H152" s="66" t="s">
        <v>288</v>
      </c>
      <c r="I152" s="3" t="s">
        <v>201</v>
      </c>
      <c r="J152" s="66" t="s">
        <v>202</v>
      </c>
      <c r="K152" s="3"/>
      <c r="L152" s="66"/>
      <c r="M152" s="67" t="str">
        <f t="shared" si="2"/>
        <v>413213_ZN_VHD zastavka oznacnik_Stav</v>
      </c>
      <c r="N152" s="219"/>
      <c r="O152" s="87"/>
      <c r="P152" s="87"/>
      <c r="Q152" s="87"/>
      <c r="R152" s="200" t="b">
        <v>0</v>
      </c>
      <c r="S152" s="86" t="b">
        <v>1</v>
      </c>
      <c r="T152" s="86" t="b">
        <v>0</v>
      </c>
      <c r="U152" s="86" t="b">
        <v>0</v>
      </c>
      <c r="V152" s="294" t="b">
        <v>0</v>
      </c>
      <c r="W152" s="321"/>
    </row>
    <row r="153" spans="1:23" x14ac:dyDescent="0.25">
      <c r="A153" s="105"/>
      <c r="B153" s="329"/>
      <c r="C153" s="361"/>
      <c r="D153" s="180">
        <v>413214</v>
      </c>
      <c r="E153" s="3" t="s">
        <v>201</v>
      </c>
      <c r="F153" s="3" t="s">
        <v>205</v>
      </c>
      <c r="G153" s="3" t="s">
        <v>201</v>
      </c>
      <c r="H153" s="66" t="s">
        <v>288</v>
      </c>
      <c r="I153" s="3" t="s">
        <v>201</v>
      </c>
      <c r="J153" s="66" t="s">
        <v>203</v>
      </c>
      <c r="K153" s="3"/>
      <c r="L153" s="66"/>
      <c r="M153" s="67" t="str">
        <f t="shared" si="2"/>
        <v>413214_ZN_VHD zastavka oznacnik_Navrh</v>
      </c>
      <c r="N153" s="219"/>
      <c r="O153" s="87"/>
      <c r="P153" s="87"/>
      <c r="Q153" s="87"/>
      <c r="R153" s="200" t="b">
        <v>0</v>
      </c>
      <c r="S153" s="86" t="b">
        <v>1</v>
      </c>
      <c r="T153" s="86" t="b">
        <v>0</v>
      </c>
      <c r="U153" s="86" t="b">
        <v>0</v>
      </c>
      <c r="V153" s="294" t="b">
        <v>0</v>
      </c>
      <c r="W153" s="321"/>
    </row>
    <row r="154" spans="1:23" x14ac:dyDescent="0.25">
      <c r="A154" s="105"/>
      <c r="B154" s="330"/>
      <c r="C154" s="345"/>
      <c r="D154" s="181">
        <v>413215</v>
      </c>
      <c r="E154" s="51" t="s">
        <v>201</v>
      </c>
      <c r="F154" s="51" t="s">
        <v>205</v>
      </c>
      <c r="G154" s="51" t="s">
        <v>201</v>
      </c>
      <c r="H154" s="50" t="s">
        <v>288</v>
      </c>
      <c r="I154" s="51" t="s">
        <v>201</v>
      </c>
      <c r="J154" s="50" t="s">
        <v>204</v>
      </c>
      <c r="K154" s="51"/>
      <c r="L154" s="50"/>
      <c r="M154" s="122" t="str">
        <f t="shared" si="2"/>
        <v>413215_ZN_VHD zastavka oznacnik_Ruseno</v>
      </c>
      <c r="N154" s="196"/>
      <c r="O154" s="55"/>
      <c r="P154" s="55"/>
      <c r="Q154" s="55"/>
      <c r="R154" s="201" t="b">
        <v>0</v>
      </c>
      <c r="S154" s="129" t="b">
        <v>1</v>
      </c>
      <c r="T154" s="129" t="b">
        <v>0</v>
      </c>
      <c r="U154" s="129" t="b">
        <v>0</v>
      </c>
      <c r="V154" s="295" t="b">
        <v>0</v>
      </c>
      <c r="W154" s="322"/>
    </row>
    <row r="155" spans="1:23" x14ac:dyDescent="0.25">
      <c r="A155" s="105"/>
      <c r="B155" s="329" t="s">
        <v>341</v>
      </c>
      <c r="C155" s="361" t="s">
        <v>19</v>
      </c>
      <c r="D155" s="180">
        <v>414110</v>
      </c>
      <c r="E155" s="3" t="s">
        <v>201</v>
      </c>
      <c r="F155" s="3" t="s">
        <v>200</v>
      </c>
      <c r="G155" s="3" t="s">
        <v>201</v>
      </c>
      <c r="H155" s="66" t="s">
        <v>289</v>
      </c>
      <c r="I155" s="3" t="s">
        <v>201</v>
      </c>
      <c r="J155" s="66" t="s">
        <v>202</v>
      </c>
      <c r="K155" s="3"/>
      <c r="L155" s="66"/>
      <c r="M155" s="67" t="str">
        <f t="shared" si="2"/>
        <v>414110_PL_Cyklotrasa_Stav</v>
      </c>
      <c r="N155" s="219"/>
      <c r="O155" s="87"/>
      <c r="P155" s="87"/>
      <c r="Q155" s="87"/>
      <c r="R155" s="200" t="b">
        <v>0</v>
      </c>
      <c r="S155" s="86" t="b">
        <v>1</v>
      </c>
      <c r="T155" s="86" t="b">
        <v>0</v>
      </c>
      <c r="U155" s="86" t="b">
        <v>0</v>
      </c>
      <c r="V155" s="294" t="b">
        <v>0</v>
      </c>
      <c r="W155" s="320" t="s">
        <v>390</v>
      </c>
    </row>
    <row r="156" spans="1:23" x14ac:dyDescent="0.25">
      <c r="A156" s="105"/>
      <c r="B156" s="329"/>
      <c r="C156" s="361"/>
      <c r="D156" s="180">
        <v>414111</v>
      </c>
      <c r="E156" s="3" t="s">
        <v>201</v>
      </c>
      <c r="F156" s="3" t="s">
        <v>200</v>
      </c>
      <c r="G156" s="3" t="s">
        <v>201</v>
      </c>
      <c r="H156" s="66" t="s">
        <v>289</v>
      </c>
      <c r="I156" s="3" t="s">
        <v>201</v>
      </c>
      <c r="J156" s="66" t="s">
        <v>203</v>
      </c>
      <c r="K156" s="3"/>
      <c r="L156" s="66"/>
      <c r="M156" s="67" t="str">
        <f t="shared" si="2"/>
        <v>414111_PL_Cyklotrasa_Navrh</v>
      </c>
      <c r="N156" s="219"/>
      <c r="O156" s="87"/>
      <c r="P156" s="87"/>
      <c r="Q156" s="87"/>
      <c r="R156" s="200" t="b">
        <v>0</v>
      </c>
      <c r="S156" s="86" t="b">
        <v>1</v>
      </c>
      <c r="T156" s="86" t="b">
        <v>0</v>
      </c>
      <c r="U156" s="86" t="b">
        <v>0</v>
      </c>
      <c r="V156" s="294" t="b">
        <v>0</v>
      </c>
      <c r="W156" s="321"/>
    </row>
    <row r="157" spans="1:23" x14ac:dyDescent="0.25">
      <c r="A157" s="105"/>
      <c r="B157" s="329"/>
      <c r="C157" s="361"/>
      <c r="D157" s="180">
        <v>414112</v>
      </c>
      <c r="E157" s="3" t="s">
        <v>201</v>
      </c>
      <c r="F157" s="3" t="s">
        <v>200</v>
      </c>
      <c r="G157" s="3" t="s">
        <v>201</v>
      </c>
      <c r="H157" s="66" t="s">
        <v>289</v>
      </c>
      <c r="I157" s="3" t="s">
        <v>201</v>
      </c>
      <c r="J157" s="66" t="s">
        <v>204</v>
      </c>
      <c r="K157" s="3"/>
      <c r="L157" s="66"/>
      <c r="M157" s="67" t="str">
        <f t="shared" si="2"/>
        <v>414112_PL_Cyklotrasa_Ruseno</v>
      </c>
      <c r="N157" s="219"/>
      <c r="O157" s="87"/>
      <c r="P157" s="87"/>
      <c r="Q157" s="87"/>
      <c r="R157" s="200" t="b">
        <v>0</v>
      </c>
      <c r="S157" s="86" t="b">
        <v>1</v>
      </c>
      <c r="T157" s="86" t="b">
        <v>0</v>
      </c>
      <c r="U157" s="86" t="b">
        <v>0</v>
      </c>
      <c r="V157" s="294" t="b">
        <v>0</v>
      </c>
      <c r="W157" s="321"/>
    </row>
    <row r="158" spans="1:23" x14ac:dyDescent="0.25">
      <c r="A158" s="105"/>
      <c r="B158" s="329"/>
      <c r="C158" s="361"/>
      <c r="D158" s="180">
        <v>414120</v>
      </c>
      <c r="E158" s="3" t="s">
        <v>201</v>
      </c>
      <c r="F158" s="3" t="s">
        <v>200</v>
      </c>
      <c r="G158" s="3" t="s">
        <v>201</v>
      </c>
      <c r="H158" s="66" t="s">
        <v>290</v>
      </c>
      <c r="I158" s="3" t="s">
        <v>201</v>
      </c>
      <c r="J158" s="66" t="s">
        <v>202</v>
      </c>
      <c r="K158" s="3"/>
      <c r="L158" s="66"/>
      <c r="M158" s="67" t="str">
        <f t="shared" si="2"/>
        <v>414120_PL_Pesi trasa_Stav</v>
      </c>
      <c r="N158" s="219"/>
      <c r="O158" s="87"/>
      <c r="P158" s="87"/>
      <c r="Q158" s="87"/>
      <c r="R158" s="200" t="b">
        <v>0</v>
      </c>
      <c r="S158" s="86" t="b">
        <v>1</v>
      </c>
      <c r="T158" s="86" t="b">
        <v>0</v>
      </c>
      <c r="U158" s="86" t="b">
        <v>0</v>
      </c>
      <c r="V158" s="294" t="b">
        <v>0</v>
      </c>
      <c r="W158" s="321"/>
    </row>
    <row r="159" spans="1:23" x14ac:dyDescent="0.25">
      <c r="A159" s="105"/>
      <c r="B159" s="329"/>
      <c r="C159" s="361"/>
      <c r="D159" s="180">
        <v>414121</v>
      </c>
      <c r="E159" s="3" t="s">
        <v>201</v>
      </c>
      <c r="F159" s="3" t="s">
        <v>200</v>
      </c>
      <c r="G159" s="3" t="s">
        <v>201</v>
      </c>
      <c r="H159" s="66" t="s">
        <v>290</v>
      </c>
      <c r="I159" s="3" t="s">
        <v>201</v>
      </c>
      <c r="J159" s="66" t="s">
        <v>203</v>
      </c>
      <c r="K159" s="3"/>
      <c r="L159" s="66"/>
      <c r="M159" s="67" t="str">
        <f t="shared" si="2"/>
        <v>414121_PL_Pesi trasa_Navrh</v>
      </c>
      <c r="N159" s="219"/>
      <c r="O159" s="87"/>
      <c r="P159" s="87"/>
      <c r="Q159" s="87"/>
      <c r="R159" s="200" t="b">
        <v>0</v>
      </c>
      <c r="S159" s="86" t="b">
        <v>1</v>
      </c>
      <c r="T159" s="86" t="b">
        <v>0</v>
      </c>
      <c r="U159" s="86" t="b">
        <v>0</v>
      </c>
      <c r="V159" s="294" t="b">
        <v>0</v>
      </c>
      <c r="W159" s="321"/>
    </row>
    <row r="160" spans="1:23" x14ac:dyDescent="0.25">
      <c r="A160" s="105"/>
      <c r="B160" s="329"/>
      <c r="C160" s="361"/>
      <c r="D160" s="180">
        <v>414122</v>
      </c>
      <c r="E160" s="3" t="s">
        <v>201</v>
      </c>
      <c r="F160" s="3" t="s">
        <v>200</v>
      </c>
      <c r="G160" s="3" t="s">
        <v>201</v>
      </c>
      <c r="H160" s="66" t="s">
        <v>290</v>
      </c>
      <c r="I160" s="3" t="s">
        <v>201</v>
      </c>
      <c r="J160" s="66" t="s">
        <v>204</v>
      </c>
      <c r="K160" s="3"/>
      <c r="L160" s="66"/>
      <c r="M160" s="67" t="str">
        <f t="shared" si="2"/>
        <v>414122_PL_Pesi trasa_Ruseno</v>
      </c>
      <c r="N160" s="219"/>
      <c r="O160" s="87"/>
      <c r="P160" s="87"/>
      <c r="Q160" s="87"/>
      <c r="R160" s="200" t="b">
        <v>0</v>
      </c>
      <c r="S160" s="86" t="b">
        <v>1</v>
      </c>
      <c r="T160" s="86" t="b">
        <v>0</v>
      </c>
      <c r="U160" s="86" t="b">
        <v>0</v>
      </c>
      <c r="V160" s="294" t="b">
        <v>0</v>
      </c>
      <c r="W160" s="321"/>
    </row>
    <row r="161" spans="1:23" x14ac:dyDescent="0.25">
      <c r="A161" s="105"/>
      <c r="B161" s="329"/>
      <c r="C161" s="361"/>
      <c r="D161" s="180">
        <v>414130</v>
      </c>
      <c r="E161" s="3" t="s">
        <v>201</v>
      </c>
      <c r="F161" s="3" t="s">
        <v>200</v>
      </c>
      <c r="G161" s="3" t="s">
        <v>201</v>
      </c>
      <c r="H161" s="66" t="s">
        <v>291</v>
      </c>
      <c r="I161" s="3" t="s">
        <v>201</v>
      </c>
      <c r="J161" s="66" t="s">
        <v>202</v>
      </c>
      <c r="K161" s="3"/>
      <c r="L161" s="66"/>
      <c r="M161" s="67" t="str">
        <f t="shared" si="2"/>
        <v>414130_PL_Stezka pesi cykliste_Stav</v>
      </c>
      <c r="N161" s="219"/>
      <c r="O161" s="87"/>
      <c r="P161" s="87"/>
      <c r="Q161" s="87"/>
      <c r="R161" s="200" t="b">
        <v>0</v>
      </c>
      <c r="S161" s="86" t="b">
        <v>1</v>
      </c>
      <c r="T161" s="86" t="b">
        <v>0</v>
      </c>
      <c r="U161" s="86" t="b">
        <v>0</v>
      </c>
      <c r="V161" s="294" t="b">
        <v>0</v>
      </c>
      <c r="W161" s="321"/>
    </row>
    <row r="162" spans="1:23" x14ac:dyDescent="0.25">
      <c r="A162" s="105"/>
      <c r="B162" s="329"/>
      <c r="C162" s="361"/>
      <c r="D162" s="180">
        <v>414131</v>
      </c>
      <c r="E162" s="3" t="s">
        <v>201</v>
      </c>
      <c r="F162" s="3" t="s">
        <v>200</v>
      </c>
      <c r="G162" s="3" t="s">
        <v>201</v>
      </c>
      <c r="H162" s="66" t="s">
        <v>291</v>
      </c>
      <c r="I162" s="3" t="s">
        <v>201</v>
      </c>
      <c r="J162" s="66" t="s">
        <v>203</v>
      </c>
      <c r="K162" s="3"/>
      <c r="L162" s="66"/>
      <c r="M162" s="67" t="str">
        <f t="shared" si="2"/>
        <v>414131_PL_Stezka pesi cykliste_Navrh</v>
      </c>
      <c r="N162" s="219"/>
      <c r="O162" s="87"/>
      <c r="P162" s="87"/>
      <c r="Q162" s="87"/>
      <c r="R162" s="200" t="b">
        <v>0</v>
      </c>
      <c r="S162" s="86" t="b">
        <v>1</v>
      </c>
      <c r="T162" s="86" t="b">
        <v>0</v>
      </c>
      <c r="U162" s="86" t="b">
        <v>0</v>
      </c>
      <c r="V162" s="294" t="b">
        <v>0</v>
      </c>
      <c r="W162" s="321"/>
    </row>
    <row r="163" spans="1:23" x14ac:dyDescent="0.25">
      <c r="A163" s="105"/>
      <c r="B163" s="330"/>
      <c r="C163" s="345"/>
      <c r="D163" s="181">
        <v>414132</v>
      </c>
      <c r="E163" s="51" t="s">
        <v>201</v>
      </c>
      <c r="F163" s="51" t="s">
        <v>200</v>
      </c>
      <c r="G163" s="51" t="s">
        <v>201</v>
      </c>
      <c r="H163" s="50" t="s">
        <v>291</v>
      </c>
      <c r="I163" s="51" t="s">
        <v>201</v>
      </c>
      <c r="J163" s="50" t="s">
        <v>204</v>
      </c>
      <c r="K163" s="51"/>
      <c r="L163" s="50"/>
      <c r="M163" s="122" t="str">
        <f t="shared" si="2"/>
        <v>414132_PL_Stezka pesi cykliste_Ruseno</v>
      </c>
      <c r="N163" s="196"/>
      <c r="O163" s="55"/>
      <c r="P163" s="55"/>
      <c r="Q163" s="55"/>
      <c r="R163" s="201" t="b">
        <v>0</v>
      </c>
      <c r="S163" s="129" t="b">
        <v>1</v>
      </c>
      <c r="T163" s="129" t="b">
        <v>0</v>
      </c>
      <c r="U163" s="129" t="b">
        <v>0</v>
      </c>
      <c r="V163" s="295" t="b">
        <v>0</v>
      </c>
      <c r="W163" s="322"/>
    </row>
    <row r="164" spans="1:23" x14ac:dyDescent="0.25">
      <c r="A164" s="105"/>
      <c r="B164" s="329" t="s">
        <v>341</v>
      </c>
      <c r="C164" s="361" t="s">
        <v>158</v>
      </c>
      <c r="D164" s="180">
        <v>415110</v>
      </c>
      <c r="E164" s="3" t="s">
        <v>201</v>
      </c>
      <c r="F164" s="3" t="s">
        <v>200</v>
      </c>
      <c r="G164" s="3" t="s">
        <v>201</v>
      </c>
      <c r="H164" s="66" t="s">
        <v>292</v>
      </c>
      <c r="I164" s="3" t="s">
        <v>201</v>
      </c>
      <c r="J164" s="66" t="s">
        <v>202</v>
      </c>
      <c r="K164" s="3"/>
      <c r="L164" s="66"/>
      <c r="M164" s="67" t="str">
        <f t="shared" si="2"/>
        <v>415110_PL_Hrana hlavni_Stav</v>
      </c>
      <c r="N164" s="219"/>
      <c r="O164" s="87"/>
      <c r="P164" s="87"/>
      <c r="Q164" s="87"/>
      <c r="R164" s="200" t="b">
        <v>0</v>
      </c>
      <c r="S164" s="86" t="b">
        <v>1</v>
      </c>
      <c r="T164" s="86" t="b">
        <v>0</v>
      </c>
      <c r="U164" s="86" t="b">
        <v>0</v>
      </c>
      <c r="V164" s="294" t="b">
        <v>0</v>
      </c>
      <c r="W164" s="320" t="s">
        <v>391</v>
      </c>
    </row>
    <row r="165" spans="1:23" x14ac:dyDescent="0.25">
      <c r="A165" s="105"/>
      <c r="B165" s="329"/>
      <c r="C165" s="361"/>
      <c r="D165" s="180">
        <v>415111</v>
      </c>
      <c r="E165" s="3" t="s">
        <v>201</v>
      </c>
      <c r="F165" s="3" t="s">
        <v>200</v>
      </c>
      <c r="G165" s="3" t="s">
        <v>201</v>
      </c>
      <c r="H165" s="66" t="s">
        <v>292</v>
      </c>
      <c r="I165" s="3" t="s">
        <v>201</v>
      </c>
      <c r="J165" s="66" t="s">
        <v>203</v>
      </c>
      <c r="K165" s="3"/>
      <c r="L165" s="66"/>
      <c r="M165" s="67" t="str">
        <f t="shared" si="2"/>
        <v>415111_PL_Hrana hlavni_Navrh</v>
      </c>
      <c r="N165" s="219"/>
      <c r="O165" s="87"/>
      <c r="P165" s="87"/>
      <c r="Q165" s="87"/>
      <c r="R165" s="200" t="b">
        <v>0</v>
      </c>
      <c r="S165" s="86" t="b">
        <v>1</v>
      </c>
      <c r="T165" s="86" t="b">
        <v>0</v>
      </c>
      <c r="U165" s="86" t="b">
        <v>0</v>
      </c>
      <c r="V165" s="294" t="b">
        <v>0</v>
      </c>
      <c r="W165" s="321"/>
    </row>
    <row r="166" spans="1:23" x14ac:dyDescent="0.25">
      <c r="A166" s="105"/>
      <c r="B166" s="329"/>
      <c r="C166" s="361"/>
      <c r="D166" s="180">
        <v>415112</v>
      </c>
      <c r="E166" s="3" t="s">
        <v>201</v>
      </c>
      <c r="F166" s="3" t="s">
        <v>200</v>
      </c>
      <c r="G166" s="3" t="s">
        <v>201</v>
      </c>
      <c r="H166" s="66" t="s">
        <v>292</v>
      </c>
      <c r="I166" s="3" t="s">
        <v>201</v>
      </c>
      <c r="J166" s="66" t="s">
        <v>204</v>
      </c>
      <c r="K166" s="3"/>
      <c r="L166" s="66"/>
      <c r="M166" s="67" t="str">
        <f t="shared" si="2"/>
        <v>415112_PL_Hrana hlavni_Ruseno</v>
      </c>
      <c r="N166" s="219"/>
      <c r="O166" s="87"/>
      <c r="P166" s="87"/>
      <c r="Q166" s="87"/>
      <c r="R166" s="200" t="b">
        <v>0</v>
      </c>
      <c r="S166" s="86" t="b">
        <v>1</v>
      </c>
      <c r="T166" s="86" t="b">
        <v>0</v>
      </c>
      <c r="U166" s="86" t="b">
        <v>0</v>
      </c>
      <c r="V166" s="294" t="b">
        <v>0</v>
      </c>
      <c r="W166" s="321"/>
    </row>
    <row r="167" spans="1:23" x14ac:dyDescent="0.25">
      <c r="A167" s="105"/>
      <c r="B167" s="329"/>
      <c r="C167" s="361"/>
      <c r="D167" s="180">
        <v>415113</v>
      </c>
      <c r="E167" s="3" t="s">
        <v>201</v>
      </c>
      <c r="F167" s="3" t="s">
        <v>200</v>
      </c>
      <c r="G167" s="3" t="s">
        <v>201</v>
      </c>
      <c r="H167" s="66" t="s">
        <v>293</v>
      </c>
      <c r="I167" s="3" t="s">
        <v>201</v>
      </c>
      <c r="J167" s="66" t="s">
        <v>202</v>
      </c>
      <c r="K167" s="3"/>
      <c r="L167" s="66"/>
      <c r="M167" s="67" t="str">
        <f t="shared" si="2"/>
        <v>415113_PL_Hrana vedlejsi_Stav</v>
      </c>
      <c r="N167" s="219"/>
      <c r="O167" s="87"/>
      <c r="P167" s="87"/>
      <c r="Q167" s="87"/>
      <c r="R167" s="200" t="b">
        <v>0</v>
      </c>
      <c r="S167" s="86" t="b">
        <v>1</v>
      </c>
      <c r="T167" s="86" t="b">
        <v>0</v>
      </c>
      <c r="U167" s="86" t="b">
        <v>0</v>
      </c>
      <c r="V167" s="294" t="b">
        <v>0</v>
      </c>
      <c r="W167" s="321"/>
    </row>
    <row r="168" spans="1:23" x14ac:dyDescent="0.25">
      <c r="A168" s="105"/>
      <c r="B168" s="329"/>
      <c r="C168" s="361"/>
      <c r="D168" s="180">
        <v>415114</v>
      </c>
      <c r="E168" s="3" t="s">
        <v>201</v>
      </c>
      <c r="F168" s="3" t="s">
        <v>200</v>
      </c>
      <c r="G168" s="3" t="s">
        <v>201</v>
      </c>
      <c r="H168" s="66" t="s">
        <v>293</v>
      </c>
      <c r="I168" s="3" t="s">
        <v>201</v>
      </c>
      <c r="J168" s="66" t="s">
        <v>203</v>
      </c>
      <c r="K168" s="3"/>
      <c r="L168" s="66"/>
      <c r="M168" s="67" t="str">
        <f t="shared" si="2"/>
        <v>415114_PL_Hrana vedlejsi_Navrh</v>
      </c>
      <c r="N168" s="219"/>
      <c r="O168" s="87"/>
      <c r="P168" s="87"/>
      <c r="Q168" s="87"/>
      <c r="R168" s="197" t="b">
        <v>0</v>
      </c>
      <c r="S168" s="63" t="b">
        <v>1</v>
      </c>
      <c r="T168" s="63" t="b">
        <v>0</v>
      </c>
      <c r="U168" s="63" t="b">
        <v>0</v>
      </c>
      <c r="V168" s="236" t="b">
        <v>0</v>
      </c>
      <c r="W168" s="321"/>
    </row>
    <row r="169" spans="1:23" x14ac:dyDescent="0.25">
      <c r="A169" s="105"/>
      <c r="B169" s="330"/>
      <c r="C169" s="345"/>
      <c r="D169" s="181">
        <v>415115</v>
      </c>
      <c r="E169" s="51" t="s">
        <v>201</v>
      </c>
      <c r="F169" s="51" t="s">
        <v>200</v>
      </c>
      <c r="G169" s="51" t="s">
        <v>201</v>
      </c>
      <c r="H169" s="50" t="s">
        <v>293</v>
      </c>
      <c r="I169" s="51" t="s">
        <v>201</v>
      </c>
      <c r="J169" s="50" t="s">
        <v>204</v>
      </c>
      <c r="K169" s="51"/>
      <c r="L169" s="50"/>
      <c r="M169" s="122" t="str">
        <f t="shared" si="2"/>
        <v>415115_PL_Hrana vedlejsi_Ruseno</v>
      </c>
      <c r="N169" s="196"/>
      <c r="O169" s="55"/>
      <c r="P169" s="55"/>
      <c r="Q169" s="55"/>
      <c r="R169" s="168" t="b">
        <v>0</v>
      </c>
      <c r="S169" s="24" t="b">
        <v>1</v>
      </c>
      <c r="T169" s="24" t="b">
        <v>0</v>
      </c>
      <c r="U169" s="24" t="b">
        <v>0</v>
      </c>
      <c r="V169" s="237" t="b">
        <v>0</v>
      </c>
      <c r="W169" s="322"/>
    </row>
    <row r="170" spans="1:23" x14ac:dyDescent="0.25">
      <c r="A170" s="105"/>
      <c r="B170" s="324" t="s">
        <v>341</v>
      </c>
      <c r="C170" s="341" t="s">
        <v>22</v>
      </c>
      <c r="D170" s="190">
        <v>415210</v>
      </c>
      <c r="E170" s="3" t="s">
        <v>201</v>
      </c>
      <c r="F170" s="68" t="s">
        <v>200</v>
      </c>
      <c r="G170" s="3" t="s">
        <v>201</v>
      </c>
      <c r="H170" s="69" t="s">
        <v>294</v>
      </c>
      <c r="I170" s="3"/>
      <c r="J170" s="69"/>
      <c r="K170" s="68"/>
      <c r="L170" s="69"/>
      <c r="M170" s="74" t="str">
        <f t="shared" si="2"/>
        <v>415210_PL_Poloha rezu</v>
      </c>
      <c r="N170" s="218"/>
      <c r="O170" s="70"/>
      <c r="P170" s="70"/>
      <c r="Q170" s="70"/>
      <c r="R170" s="200" t="b">
        <v>1</v>
      </c>
      <c r="S170" s="86" t="b">
        <v>1</v>
      </c>
      <c r="T170" s="86" t="b">
        <v>0</v>
      </c>
      <c r="U170" s="86" t="b">
        <v>0</v>
      </c>
      <c r="V170" s="294" t="b">
        <v>0</v>
      </c>
      <c r="W170" s="362" t="s">
        <v>392</v>
      </c>
    </row>
    <row r="171" spans="1:23" ht="27" x14ac:dyDescent="0.25">
      <c r="A171" s="105"/>
      <c r="B171" s="325"/>
      <c r="C171" s="342"/>
      <c r="D171" s="191">
        <v>415211</v>
      </c>
      <c r="E171" s="51" t="s">
        <v>201</v>
      </c>
      <c r="F171" s="44" t="s">
        <v>207</v>
      </c>
      <c r="G171" s="51" t="s">
        <v>201</v>
      </c>
      <c r="H171" s="48" t="s">
        <v>294</v>
      </c>
      <c r="I171" s="51"/>
      <c r="J171" s="48"/>
      <c r="K171" s="44"/>
      <c r="L171" s="48"/>
      <c r="M171" s="65" t="str">
        <f t="shared" si="2"/>
        <v>415211_AN_Poloha rezu</v>
      </c>
      <c r="N171" s="235" t="s">
        <v>36</v>
      </c>
      <c r="O171" s="262" t="s">
        <v>452</v>
      </c>
      <c r="P171" s="145" t="s">
        <v>336</v>
      </c>
      <c r="Q171" s="146" t="s">
        <v>323</v>
      </c>
      <c r="R171" s="201" t="b">
        <v>1</v>
      </c>
      <c r="S171" s="129" t="b">
        <v>1</v>
      </c>
      <c r="T171" s="129" t="b">
        <v>0</v>
      </c>
      <c r="U171" s="129" t="b">
        <v>0</v>
      </c>
      <c r="V171" s="295" t="b">
        <v>0</v>
      </c>
      <c r="W171" s="363"/>
    </row>
    <row r="172" spans="1:23" ht="30.75" thickBot="1" x14ac:dyDescent="0.3">
      <c r="A172" s="107"/>
      <c r="B172" s="222" t="s">
        <v>341</v>
      </c>
      <c r="C172" s="233" t="s">
        <v>21</v>
      </c>
      <c r="D172" s="221">
        <v>419910</v>
      </c>
      <c r="E172" s="42" t="s">
        <v>201</v>
      </c>
      <c r="F172" s="72" t="s">
        <v>200</v>
      </c>
      <c r="G172" s="42" t="s">
        <v>201</v>
      </c>
      <c r="H172" s="100" t="s">
        <v>21</v>
      </c>
      <c r="I172" s="42"/>
      <c r="J172" s="100"/>
      <c r="K172" s="72"/>
      <c r="L172" s="100"/>
      <c r="M172" s="110" t="str">
        <f t="shared" si="2"/>
        <v>419910_PL_Tunel</v>
      </c>
      <c r="N172" s="230"/>
      <c r="O172" s="98"/>
      <c r="P172" s="98"/>
      <c r="Q172" s="98"/>
      <c r="R172" s="169" t="b">
        <v>0</v>
      </c>
      <c r="S172" s="23" t="b">
        <v>1</v>
      </c>
      <c r="T172" s="23" t="b">
        <v>0</v>
      </c>
      <c r="U172" s="23" t="b">
        <v>0</v>
      </c>
      <c r="V172" s="238" t="b">
        <v>0</v>
      </c>
      <c r="W172" s="313" t="s">
        <v>395</v>
      </c>
    </row>
    <row r="173" spans="1:23" ht="18.75" customHeight="1" thickBot="1" x14ac:dyDescent="0.3">
      <c r="A173" s="75" t="s">
        <v>150</v>
      </c>
      <c r="B173" s="352"/>
      <c r="C173" s="352"/>
      <c r="D173" s="352"/>
      <c r="E173" s="352"/>
      <c r="F173" s="352"/>
      <c r="G173" s="352"/>
      <c r="H173" s="352"/>
      <c r="I173" s="352"/>
      <c r="J173" s="352"/>
      <c r="K173" s="352"/>
      <c r="L173" s="352"/>
      <c r="M173" s="352"/>
      <c r="N173" s="352"/>
      <c r="O173" s="352"/>
      <c r="P173" s="352"/>
      <c r="Q173" s="352"/>
      <c r="R173" s="352"/>
      <c r="S173" s="352"/>
      <c r="T173" s="352"/>
      <c r="U173" s="352"/>
      <c r="V173" s="352"/>
      <c r="W173" s="353"/>
    </row>
    <row r="174" spans="1:23" ht="15.75" thickBot="1" x14ac:dyDescent="0.3">
      <c r="A174" s="73"/>
      <c r="B174" s="189" t="s">
        <v>342</v>
      </c>
      <c r="C174" s="194"/>
      <c r="D174" s="190" t="s">
        <v>346</v>
      </c>
      <c r="E174" s="68"/>
      <c r="F174" s="68"/>
      <c r="G174" s="68"/>
      <c r="H174" s="69"/>
      <c r="I174" s="68"/>
      <c r="J174" s="69"/>
      <c r="K174" s="68"/>
      <c r="L174" s="69"/>
      <c r="M174" s="115"/>
      <c r="N174" s="218"/>
      <c r="O174" s="70"/>
      <c r="P174" s="70"/>
      <c r="Q174" s="70"/>
      <c r="R174" s="197" t="b">
        <v>0</v>
      </c>
      <c r="S174" s="63" t="b">
        <v>0</v>
      </c>
      <c r="T174" s="63" t="b">
        <v>1</v>
      </c>
      <c r="U174" s="63" t="b">
        <v>0</v>
      </c>
      <c r="V174" s="63" t="b">
        <v>0</v>
      </c>
      <c r="W174" s="204"/>
    </row>
    <row r="175" spans="1:23" ht="18.75" customHeight="1" thickBot="1" x14ac:dyDescent="0.3">
      <c r="A175" s="25" t="s">
        <v>147</v>
      </c>
      <c r="B175" s="350" t="b">
        <v>0</v>
      </c>
      <c r="C175" s="350"/>
      <c r="D175" s="350"/>
      <c r="E175" s="350"/>
      <c r="F175" s="350"/>
      <c r="G175" s="350"/>
      <c r="H175" s="350"/>
      <c r="I175" s="350"/>
      <c r="J175" s="350"/>
      <c r="K175" s="350"/>
      <c r="L175" s="350"/>
      <c r="M175" s="350"/>
      <c r="N175" s="350"/>
      <c r="O175" s="350"/>
      <c r="P175" s="350"/>
      <c r="Q175" s="350"/>
      <c r="R175" s="350"/>
      <c r="S175" s="350"/>
      <c r="T175" s="350"/>
      <c r="U175" s="350"/>
      <c r="V175" s="350"/>
      <c r="W175" s="351"/>
    </row>
    <row r="176" spans="1:23" x14ac:dyDescent="0.25">
      <c r="A176" s="99"/>
      <c r="B176" s="323" t="s">
        <v>341</v>
      </c>
      <c r="C176" s="354" t="s">
        <v>23</v>
      </c>
      <c r="D176" s="448">
        <v>501100</v>
      </c>
      <c r="E176" s="43" t="s">
        <v>201</v>
      </c>
      <c r="F176" s="9" t="s">
        <v>200</v>
      </c>
      <c r="G176" s="43" t="s">
        <v>201</v>
      </c>
      <c r="H176" s="46" t="s">
        <v>295</v>
      </c>
      <c r="I176" s="9"/>
      <c r="J176" s="46"/>
      <c r="K176" s="9"/>
      <c r="L176" s="46"/>
      <c r="M176" s="53" t="str">
        <f t="shared" ref="M176:M189" si="3">_xlfn.CONCAT(D176:L176)</f>
        <v>501100_PL_Etapizace rozhrani</v>
      </c>
      <c r="N176" s="239"/>
      <c r="O176" s="53"/>
      <c r="P176" s="53"/>
      <c r="Q176" s="53"/>
      <c r="R176" s="167" t="b">
        <v>0</v>
      </c>
      <c r="S176" s="30" t="b">
        <v>0</v>
      </c>
      <c r="T176" s="30" t="b">
        <v>0</v>
      </c>
      <c r="U176" s="30" t="b">
        <v>1</v>
      </c>
      <c r="V176" s="30" t="b">
        <v>0</v>
      </c>
      <c r="W176" s="365" t="s">
        <v>393</v>
      </c>
    </row>
    <row r="177" spans="1:23" ht="15" customHeight="1" x14ac:dyDescent="0.25">
      <c r="A177" s="108"/>
      <c r="B177" s="324"/>
      <c r="C177" s="338"/>
      <c r="D177" s="190">
        <v>501111</v>
      </c>
      <c r="E177" s="3" t="s">
        <v>201</v>
      </c>
      <c r="F177" s="68" t="s">
        <v>208</v>
      </c>
      <c r="G177" s="3" t="s">
        <v>201</v>
      </c>
      <c r="H177" s="69" t="s">
        <v>466</v>
      </c>
      <c r="I177" s="3" t="s">
        <v>201</v>
      </c>
      <c r="J177" s="69">
        <v>1</v>
      </c>
      <c r="K177" s="68"/>
      <c r="L177" s="69"/>
      <c r="M177" s="74" t="str">
        <f t="shared" si="3"/>
        <v>501111_SR_Etapa_1</v>
      </c>
      <c r="N177" s="194"/>
      <c r="O177" s="74"/>
      <c r="P177" s="74"/>
      <c r="Q177" s="74"/>
      <c r="R177" s="197" t="b">
        <v>0</v>
      </c>
      <c r="S177" s="63" t="b">
        <v>0</v>
      </c>
      <c r="T177" s="63" t="b">
        <v>0</v>
      </c>
      <c r="U177" s="63" t="b">
        <v>1</v>
      </c>
      <c r="V177" s="63" t="b">
        <v>0</v>
      </c>
      <c r="W177" s="333"/>
    </row>
    <row r="178" spans="1:23" ht="15" customHeight="1" x14ac:dyDescent="0.25">
      <c r="A178" s="108"/>
      <c r="B178" s="324"/>
      <c r="C178" s="338"/>
      <c r="D178" s="190">
        <v>501112</v>
      </c>
      <c r="E178" s="3" t="s">
        <v>201</v>
      </c>
      <c r="F178" s="68" t="s">
        <v>208</v>
      </c>
      <c r="G178" s="3" t="s">
        <v>201</v>
      </c>
      <c r="H178" s="69" t="s">
        <v>466</v>
      </c>
      <c r="I178" s="3" t="s">
        <v>201</v>
      </c>
      <c r="J178" s="69">
        <v>2</v>
      </c>
      <c r="K178" s="68"/>
      <c r="L178" s="69"/>
      <c r="M178" s="74" t="str">
        <f t="shared" si="3"/>
        <v>501112_SR_Etapa_2</v>
      </c>
      <c r="N178" s="194"/>
      <c r="O178" s="74"/>
      <c r="P178" s="74"/>
      <c r="Q178" s="74"/>
      <c r="R178" s="197" t="b">
        <v>0</v>
      </c>
      <c r="S178" s="63" t="b">
        <v>0</v>
      </c>
      <c r="T178" s="63" t="b">
        <v>0</v>
      </c>
      <c r="U178" s="63" t="b">
        <v>1</v>
      </c>
      <c r="V178" s="63" t="b">
        <v>0</v>
      </c>
      <c r="W178" s="333"/>
    </row>
    <row r="179" spans="1:23" ht="15" customHeight="1" x14ac:dyDescent="0.25">
      <c r="A179" s="108"/>
      <c r="B179" s="324"/>
      <c r="C179" s="338"/>
      <c r="D179" s="190">
        <v>501113</v>
      </c>
      <c r="E179" s="3" t="s">
        <v>201</v>
      </c>
      <c r="F179" s="68" t="s">
        <v>208</v>
      </c>
      <c r="G179" s="3" t="s">
        <v>201</v>
      </c>
      <c r="H179" s="69" t="s">
        <v>466</v>
      </c>
      <c r="I179" s="3" t="s">
        <v>201</v>
      </c>
      <c r="J179" s="69">
        <v>3</v>
      </c>
      <c r="K179" s="68"/>
      <c r="L179" s="69"/>
      <c r="M179" s="74" t="str">
        <f t="shared" si="3"/>
        <v>501113_SR_Etapa_3</v>
      </c>
      <c r="N179" s="194"/>
      <c r="O179" s="74"/>
      <c r="P179" s="74"/>
      <c r="Q179" s="74"/>
      <c r="R179" s="197" t="b">
        <v>0</v>
      </c>
      <c r="S179" s="63" t="b">
        <v>0</v>
      </c>
      <c r="T179" s="63" t="b">
        <v>0</v>
      </c>
      <c r="U179" s="63" t="b">
        <v>1</v>
      </c>
      <c r="V179" s="63" t="b">
        <v>0</v>
      </c>
      <c r="W179" s="333"/>
    </row>
    <row r="180" spans="1:23" ht="15" customHeight="1" x14ac:dyDescent="0.25">
      <c r="A180" s="108"/>
      <c r="B180" s="324"/>
      <c r="C180" s="338"/>
      <c r="D180" s="190">
        <v>501114</v>
      </c>
      <c r="E180" s="3" t="s">
        <v>201</v>
      </c>
      <c r="F180" s="68" t="s">
        <v>208</v>
      </c>
      <c r="G180" s="3" t="s">
        <v>201</v>
      </c>
      <c r="H180" s="69" t="s">
        <v>466</v>
      </c>
      <c r="I180" s="3" t="s">
        <v>201</v>
      </c>
      <c r="J180" s="69">
        <v>4</v>
      </c>
      <c r="K180" s="68"/>
      <c r="L180" s="69"/>
      <c r="M180" s="74" t="str">
        <f t="shared" si="3"/>
        <v>501114_SR_Etapa_4</v>
      </c>
      <c r="N180" s="194"/>
      <c r="O180" s="74"/>
      <c r="P180" s="74"/>
      <c r="Q180" s="74"/>
      <c r="R180" s="197" t="b">
        <v>0</v>
      </c>
      <c r="S180" s="63" t="b">
        <v>0</v>
      </c>
      <c r="T180" s="63" t="b">
        <v>0</v>
      </c>
      <c r="U180" s="63" t="b">
        <v>1</v>
      </c>
      <c r="V180" s="63" t="b">
        <v>0</v>
      </c>
      <c r="W180" s="333"/>
    </row>
    <row r="181" spans="1:23" ht="15" customHeight="1" x14ac:dyDescent="0.25">
      <c r="A181" s="108"/>
      <c r="B181" s="324"/>
      <c r="C181" s="338"/>
      <c r="D181" s="190">
        <v>501115</v>
      </c>
      <c r="E181" s="3" t="s">
        <v>201</v>
      </c>
      <c r="F181" s="68" t="s">
        <v>208</v>
      </c>
      <c r="G181" s="3" t="s">
        <v>201</v>
      </c>
      <c r="H181" s="69" t="s">
        <v>466</v>
      </c>
      <c r="I181" s="3" t="s">
        <v>201</v>
      </c>
      <c r="J181" s="69">
        <v>5</v>
      </c>
      <c r="K181" s="68"/>
      <c r="L181" s="69"/>
      <c r="M181" s="74" t="str">
        <f t="shared" si="3"/>
        <v>501115_SR_Etapa_5</v>
      </c>
      <c r="N181" s="194"/>
      <c r="O181" s="74"/>
      <c r="P181" s="74"/>
      <c r="Q181" s="74"/>
      <c r="R181" s="197" t="b">
        <v>0</v>
      </c>
      <c r="S181" s="63" t="b">
        <v>0</v>
      </c>
      <c r="T181" s="63" t="b">
        <v>0</v>
      </c>
      <c r="U181" s="63" t="b">
        <v>1</v>
      </c>
      <c r="V181" s="63" t="b">
        <v>0</v>
      </c>
      <c r="W181" s="333"/>
    </row>
    <row r="182" spans="1:23" ht="27" x14ac:dyDescent="0.25">
      <c r="A182" s="108"/>
      <c r="B182" s="324"/>
      <c r="C182" s="338"/>
      <c r="D182" s="190" t="s">
        <v>173</v>
      </c>
      <c r="E182" s="3" t="s">
        <v>201</v>
      </c>
      <c r="F182" s="68" t="s">
        <v>208</v>
      </c>
      <c r="G182" s="3" t="s">
        <v>201</v>
      </c>
      <c r="H182" s="69" t="s">
        <v>466</v>
      </c>
      <c r="I182" s="3" t="s">
        <v>201</v>
      </c>
      <c r="J182" s="69" t="s">
        <v>299</v>
      </c>
      <c r="K182" s="68"/>
      <c r="L182" s="69"/>
      <c r="M182" s="74" t="str">
        <f t="shared" si="3"/>
        <v xml:space="preserve">501116-98_SR_Etapa_X x x </v>
      </c>
      <c r="N182" s="183" t="s">
        <v>315</v>
      </c>
      <c r="O182" s="111" t="s">
        <v>332</v>
      </c>
      <c r="P182" s="7" t="s">
        <v>449</v>
      </c>
      <c r="Q182" s="74"/>
      <c r="R182" s="197" t="b">
        <v>0</v>
      </c>
      <c r="S182" s="63" t="b">
        <v>0</v>
      </c>
      <c r="T182" s="63" t="b">
        <v>0</v>
      </c>
      <c r="U182" s="63" t="b">
        <v>1</v>
      </c>
      <c r="V182" s="63" t="b">
        <v>0</v>
      </c>
      <c r="W182" s="333"/>
    </row>
    <row r="183" spans="1:23" ht="15" customHeight="1" x14ac:dyDescent="0.25">
      <c r="A183" s="108"/>
      <c r="B183" s="325"/>
      <c r="C183" s="339"/>
      <c r="D183" s="191">
        <v>501199</v>
      </c>
      <c r="E183" s="51" t="s">
        <v>201</v>
      </c>
      <c r="F183" s="44" t="s">
        <v>208</v>
      </c>
      <c r="G183" s="51" t="s">
        <v>201</v>
      </c>
      <c r="H183" s="48" t="s">
        <v>466</v>
      </c>
      <c r="I183" s="51" t="s">
        <v>201</v>
      </c>
      <c r="J183" s="48" t="s">
        <v>300</v>
      </c>
      <c r="K183" s="44"/>
      <c r="L183" s="48"/>
      <c r="M183" s="65" t="str">
        <f t="shared" si="3"/>
        <v>501199_SR_Etapa_Bez etapizace</v>
      </c>
      <c r="N183" s="193"/>
      <c r="O183" s="65"/>
      <c r="P183" s="65"/>
      <c r="Q183" s="65"/>
      <c r="R183" s="168" t="b">
        <v>0</v>
      </c>
      <c r="S183" s="24" t="b">
        <v>0</v>
      </c>
      <c r="T183" s="24" t="b">
        <v>0</v>
      </c>
      <c r="U183" s="24" t="b">
        <v>1</v>
      </c>
      <c r="V183" s="24" t="b">
        <v>0</v>
      </c>
      <c r="W183" s="357"/>
    </row>
    <row r="184" spans="1:23" ht="15" customHeight="1" x14ac:dyDescent="0.25">
      <c r="A184" s="108"/>
      <c r="B184" s="324" t="s">
        <v>341</v>
      </c>
      <c r="C184" s="338" t="s">
        <v>154</v>
      </c>
      <c r="D184" s="190">
        <v>501211</v>
      </c>
      <c r="E184" s="3" t="s">
        <v>201</v>
      </c>
      <c r="F184" s="68" t="s">
        <v>208</v>
      </c>
      <c r="G184" s="3" t="s">
        <v>201</v>
      </c>
      <c r="H184" s="69" t="s">
        <v>301</v>
      </c>
      <c r="I184" s="3" t="s">
        <v>201</v>
      </c>
      <c r="J184" s="69">
        <v>1</v>
      </c>
      <c r="K184" s="68"/>
      <c r="L184" s="69"/>
      <c r="M184" s="74" t="str">
        <f t="shared" si="3"/>
        <v>501211_SR_Podminujici investice_1</v>
      </c>
      <c r="N184" s="194"/>
      <c r="O184" s="74"/>
      <c r="P184" s="74"/>
      <c r="Q184" s="74"/>
      <c r="R184" s="197" t="b">
        <v>0</v>
      </c>
      <c r="S184" s="63" t="b">
        <v>0</v>
      </c>
      <c r="T184" s="63" t="b">
        <v>0</v>
      </c>
      <c r="U184" s="63" t="b">
        <v>1</v>
      </c>
      <c r="V184" s="63" t="b">
        <v>0</v>
      </c>
      <c r="W184" s="333" t="s">
        <v>394</v>
      </c>
    </row>
    <row r="185" spans="1:23" ht="15" customHeight="1" x14ac:dyDescent="0.25">
      <c r="A185" s="108"/>
      <c r="B185" s="324"/>
      <c r="C185" s="338"/>
      <c r="D185" s="190">
        <v>501212</v>
      </c>
      <c r="E185" s="3" t="s">
        <v>201</v>
      </c>
      <c r="F185" s="68" t="s">
        <v>208</v>
      </c>
      <c r="G185" s="3" t="s">
        <v>201</v>
      </c>
      <c r="H185" s="69" t="s">
        <v>301</v>
      </c>
      <c r="I185" s="3" t="s">
        <v>201</v>
      </c>
      <c r="J185" s="69">
        <v>2</v>
      </c>
      <c r="K185" s="68"/>
      <c r="L185" s="69"/>
      <c r="M185" s="74" t="str">
        <f t="shared" si="3"/>
        <v>501212_SR_Podminujici investice_2</v>
      </c>
      <c r="N185" s="194"/>
      <c r="O185" s="74"/>
      <c r="P185" s="74"/>
      <c r="Q185" s="74"/>
      <c r="R185" s="197" t="b">
        <v>0</v>
      </c>
      <c r="S185" s="63" t="b">
        <v>0</v>
      </c>
      <c r="T185" s="63" t="b">
        <v>0</v>
      </c>
      <c r="U185" s="63" t="b">
        <v>1</v>
      </c>
      <c r="V185" s="63" t="b">
        <v>0</v>
      </c>
      <c r="W185" s="333"/>
    </row>
    <row r="186" spans="1:23" ht="15" customHeight="1" x14ac:dyDescent="0.25">
      <c r="A186" s="108"/>
      <c r="B186" s="324"/>
      <c r="C186" s="338"/>
      <c r="D186" s="190">
        <v>501213</v>
      </c>
      <c r="E186" s="3" t="s">
        <v>201</v>
      </c>
      <c r="F186" s="68" t="s">
        <v>208</v>
      </c>
      <c r="G186" s="3" t="s">
        <v>201</v>
      </c>
      <c r="H186" s="69" t="s">
        <v>301</v>
      </c>
      <c r="I186" s="3" t="s">
        <v>201</v>
      </c>
      <c r="J186" s="69">
        <v>3</v>
      </c>
      <c r="K186" s="68"/>
      <c r="L186" s="69"/>
      <c r="M186" s="74" t="str">
        <f t="shared" si="3"/>
        <v>501213_SR_Podminujici investice_3</v>
      </c>
      <c r="N186" s="194"/>
      <c r="O186" s="74"/>
      <c r="P186" s="74"/>
      <c r="Q186" s="74"/>
      <c r="R186" s="197" t="b">
        <v>0</v>
      </c>
      <c r="S186" s="63" t="b">
        <v>0</v>
      </c>
      <c r="T186" s="63" t="b">
        <v>0</v>
      </c>
      <c r="U186" s="63" t="b">
        <v>1</v>
      </c>
      <c r="V186" s="63" t="b">
        <v>0</v>
      </c>
      <c r="W186" s="333"/>
    </row>
    <row r="187" spans="1:23" ht="15" customHeight="1" x14ac:dyDescent="0.25">
      <c r="A187" s="108"/>
      <c r="B187" s="324"/>
      <c r="C187" s="338"/>
      <c r="D187" s="190">
        <v>501214</v>
      </c>
      <c r="E187" s="3" t="s">
        <v>201</v>
      </c>
      <c r="F187" s="68" t="s">
        <v>208</v>
      </c>
      <c r="G187" s="3" t="s">
        <v>201</v>
      </c>
      <c r="H187" s="69" t="s">
        <v>301</v>
      </c>
      <c r="I187" s="3" t="s">
        <v>201</v>
      </c>
      <c r="J187" s="69">
        <v>4</v>
      </c>
      <c r="K187" s="68"/>
      <c r="L187" s="69"/>
      <c r="M187" s="74" t="str">
        <f t="shared" si="3"/>
        <v>501214_SR_Podminujici investice_4</v>
      </c>
      <c r="N187" s="194"/>
      <c r="O187" s="74"/>
      <c r="P187" s="74"/>
      <c r="Q187" s="74"/>
      <c r="R187" s="197" t="b">
        <v>0</v>
      </c>
      <c r="S187" s="63" t="b">
        <v>0</v>
      </c>
      <c r="T187" s="63" t="b">
        <v>0</v>
      </c>
      <c r="U187" s="63" t="b">
        <v>1</v>
      </c>
      <c r="V187" s="63" t="b">
        <v>0</v>
      </c>
      <c r="W187" s="333"/>
    </row>
    <row r="188" spans="1:23" ht="15" customHeight="1" x14ac:dyDescent="0.25">
      <c r="A188" s="108"/>
      <c r="B188" s="324"/>
      <c r="C188" s="338"/>
      <c r="D188" s="190">
        <v>501215</v>
      </c>
      <c r="E188" s="3" t="s">
        <v>201</v>
      </c>
      <c r="F188" s="68" t="s">
        <v>208</v>
      </c>
      <c r="G188" s="3" t="s">
        <v>201</v>
      </c>
      <c r="H188" s="69" t="s">
        <v>301</v>
      </c>
      <c r="I188" s="3" t="s">
        <v>201</v>
      </c>
      <c r="J188" s="69">
        <v>5</v>
      </c>
      <c r="K188" s="68"/>
      <c r="L188" s="69"/>
      <c r="M188" s="74" t="str">
        <f t="shared" si="3"/>
        <v>501215_SR_Podminujici investice_5</v>
      </c>
      <c r="N188" s="194"/>
      <c r="O188" s="74"/>
      <c r="P188" s="74"/>
      <c r="Q188" s="74"/>
      <c r="R188" s="197" t="b">
        <v>0</v>
      </c>
      <c r="S188" s="63" t="b">
        <v>0</v>
      </c>
      <c r="T188" s="63" t="b">
        <v>0</v>
      </c>
      <c r="U188" s="63" t="b">
        <v>1</v>
      </c>
      <c r="V188" s="63" t="b">
        <v>0</v>
      </c>
      <c r="W188" s="333"/>
    </row>
    <row r="189" spans="1:23" ht="27.75" thickBot="1" x14ac:dyDescent="0.3">
      <c r="A189" s="109"/>
      <c r="B189" s="332"/>
      <c r="C189" s="378"/>
      <c r="D189" s="221" t="s">
        <v>172</v>
      </c>
      <c r="E189" s="42" t="s">
        <v>201</v>
      </c>
      <c r="F189" s="72" t="s">
        <v>208</v>
      </c>
      <c r="G189" s="42" t="s">
        <v>201</v>
      </c>
      <c r="H189" s="100" t="s">
        <v>301</v>
      </c>
      <c r="I189" s="42" t="s">
        <v>201</v>
      </c>
      <c r="J189" s="100" t="s">
        <v>299</v>
      </c>
      <c r="K189" s="72"/>
      <c r="L189" s="100"/>
      <c r="M189" s="110" t="str">
        <f t="shared" si="3"/>
        <v xml:space="preserve">501216-98_SR_Podminujici investice_X x x </v>
      </c>
      <c r="N189" s="259" t="s">
        <v>315</v>
      </c>
      <c r="O189" s="260" t="s">
        <v>332</v>
      </c>
      <c r="P189" s="261" t="s">
        <v>449</v>
      </c>
      <c r="Q189" s="110"/>
      <c r="R189" s="169" t="b">
        <v>0</v>
      </c>
      <c r="S189" s="23" t="b">
        <v>0</v>
      </c>
      <c r="T189" s="23" t="b">
        <v>0</v>
      </c>
      <c r="U189" s="23" t="b">
        <v>1</v>
      </c>
      <c r="V189" s="23" t="b">
        <v>0</v>
      </c>
      <c r="W189" s="337"/>
    </row>
    <row r="190" spans="1:23" ht="18.75" customHeight="1" thickBot="1" x14ac:dyDescent="0.3">
      <c r="A190" s="76" t="s">
        <v>151</v>
      </c>
      <c r="B190" s="352"/>
      <c r="C190" s="352"/>
      <c r="D190" s="352"/>
      <c r="E190" s="352"/>
      <c r="F190" s="352"/>
      <c r="G190" s="352"/>
      <c r="H190" s="352"/>
      <c r="I190" s="352"/>
      <c r="J190" s="352"/>
      <c r="K190" s="352"/>
      <c r="L190" s="352"/>
      <c r="M190" s="352"/>
      <c r="N190" s="352"/>
      <c r="O190" s="352"/>
      <c r="P190" s="352"/>
      <c r="Q190" s="352"/>
      <c r="R190" s="352"/>
      <c r="S190" s="352"/>
      <c r="T190" s="352"/>
      <c r="U190" s="352"/>
      <c r="V190" s="352"/>
      <c r="W190" s="353"/>
    </row>
    <row r="191" spans="1:23" ht="15.75" thickBot="1" x14ac:dyDescent="0.3">
      <c r="A191" s="73"/>
      <c r="B191" s="189"/>
      <c r="C191" s="194"/>
      <c r="D191" s="254" t="s">
        <v>459</v>
      </c>
      <c r="E191" s="68"/>
      <c r="F191" s="68"/>
      <c r="G191" s="68"/>
      <c r="H191" s="69"/>
      <c r="I191" s="68"/>
      <c r="J191" s="69"/>
      <c r="K191" s="68"/>
      <c r="L191" s="69"/>
      <c r="M191" s="115"/>
      <c r="N191" s="218"/>
      <c r="O191" s="70"/>
      <c r="P191" s="70"/>
      <c r="Q191" s="70"/>
      <c r="R191" s="197"/>
      <c r="S191" s="63"/>
      <c r="T191" s="63"/>
      <c r="U191" s="63"/>
      <c r="V191" s="63"/>
      <c r="W191" s="204"/>
    </row>
    <row r="192" spans="1:23" ht="18.75" customHeight="1" thickBot="1" x14ac:dyDescent="0.3">
      <c r="A192" s="25" t="s">
        <v>148</v>
      </c>
      <c r="B192" s="334"/>
      <c r="C192" s="334"/>
      <c r="D192" s="334"/>
      <c r="E192" s="334"/>
      <c r="F192" s="334"/>
      <c r="G192" s="334"/>
      <c r="H192" s="334"/>
      <c r="I192" s="334"/>
      <c r="J192" s="334"/>
      <c r="K192" s="334"/>
      <c r="L192" s="334"/>
      <c r="M192" s="334"/>
      <c r="N192" s="334"/>
      <c r="O192" s="334"/>
      <c r="P192" s="334"/>
      <c r="Q192" s="334"/>
      <c r="R192" s="334"/>
      <c r="S192" s="334"/>
      <c r="T192" s="334"/>
      <c r="U192" s="334"/>
      <c r="V192" s="334"/>
      <c r="W192" s="346"/>
    </row>
    <row r="193" spans="1:24" x14ac:dyDescent="0.25">
      <c r="A193" s="112"/>
      <c r="B193" s="328" t="s">
        <v>341</v>
      </c>
      <c r="C193" s="364" t="s">
        <v>152</v>
      </c>
      <c r="D193" s="179">
        <v>701110</v>
      </c>
      <c r="E193" s="43" t="s">
        <v>201</v>
      </c>
      <c r="F193" s="43" t="s">
        <v>208</v>
      </c>
      <c r="G193" s="43" t="s">
        <v>201</v>
      </c>
      <c r="H193" s="47" t="s">
        <v>302</v>
      </c>
      <c r="I193" s="43" t="s">
        <v>201</v>
      </c>
      <c r="J193" s="47" t="s">
        <v>303</v>
      </c>
      <c r="K193" s="43"/>
      <c r="L193" s="47"/>
      <c r="M193" s="60" t="str">
        <f t="shared" ref="M193:M204" si="4">_xlfn.CONCAT(D193:L193)</f>
        <v>701110_SR_VV_SMB 100</v>
      </c>
      <c r="N193" s="234"/>
      <c r="O193" s="54"/>
      <c r="P193" s="54"/>
      <c r="Q193" s="54"/>
      <c r="R193" s="296" t="b">
        <v>0</v>
      </c>
      <c r="S193" s="147" t="b">
        <v>0</v>
      </c>
      <c r="T193" s="147" t="b">
        <v>0</v>
      </c>
      <c r="U193" s="147" t="b">
        <v>0</v>
      </c>
      <c r="V193" s="147" t="b">
        <v>1</v>
      </c>
      <c r="W193" s="347" t="s">
        <v>396</v>
      </c>
    </row>
    <row r="194" spans="1:24" x14ac:dyDescent="0.25">
      <c r="A194" s="27"/>
      <c r="B194" s="329"/>
      <c r="C194" s="359"/>
      <c r="D194" s="180">
        <v>701111</v>
      </c>
      <c r="E194" s="3" t="s">
        <v>201</v>
      </c>
      <c r="F194" s="3" t="s">
        <v>208</v>
      </c>
      <c r="G194" s="3" t="s">
        <v>201</v>
      </c>
      <c r="H194" s="66" t="s">
        <v>302</v>
      </c>
      <c r="I194" s="3" t="s">
        <v>201</v>
      </c>
      <c r="J194" s="66" t="s">
        <v>304</v>
      </c>
      <c r="K194" s="3"/>
      <c r="L194" s="66"/>
      <c r="M194" s="13" t="str">
        <f t="shared" si="4"/>
        <v>701111_SR_VV_SMB P</v>
      </c>
      <c r="N194" s="219"/>
      <c r="O194" s="87"/>
      <c r="P194" s="87"/>
      <c r="Q194" s="87"/>
      <c r="R194" s="200" t="b">
        <v>0</v>
      </c>
      <c r="S194" s="86" t="b">
        <v>0</v>
      </c>
      <c r="T194" s="86" t="b">
        <v>0</v>
      </c>
      <c r="U194" s="86" t="b">
        <v>0</v>
      </c>
      <c r="V194" s="294" t="b">
        <v>1</v>
      </c>
      <c r="W194" s="348"/>
    </row>
    <row r="195" spans="1:24" x14ac:dyDescent="0.25">
      <c r="A195" s="27"/>
      <c r="B195" s="329"/>
      <c r="C195" s="359"/>
      <c r="D195" s="180">
        <v>701112</v>
      </c>
      <c r="E195" s="3" t="s">
        <v>201</v>
      </c>
      <c r="F195" s="3" t="s">
        <v>208</v>
      </c>
      <c r="G195" s="3" t="s">
        <v>201</v>
      </c>
      <c r="H195" s="66" t="s">
        <v>302</v>
      </c>
      <c r="I195" s="3" t="s">
        <v>201</v>
      </c>
      <c r="J195" s="66" t="s">
        <v>305</v>
      </c>
      <c r="K195" s="3"/>
      <c r="L195" s="66"/>
      <c r="M195" s="13" t="str">
        <f t="shared" si="4"/>
        <v>701112_SR_VV_CR 100</v>
      </c>
      <c r="N195" s="219"/>
      <c r="O195" s="87"/>
      <c r="P195" s="87"/>
      <c r="Q195" s="87"/>
      <c r="R195" s="200" t="b">
        <v>0</v>
      </c>
      <c r="S195" s="86" t="b">
        <v>0</v>
      </c>
      <c r="T195" s="86" t="b">
        <v>0</v>
      </c>
      <c r="U195" s="86" t="b">
        <v>0</v>
      </c>
      <c r="V195" s="294" t="b">
        <v>1</v>
      </c>
      <c r="W195" s="348"/>
    </row>
    <row r="196" spans="1:24" x14ac:dyDescent="0.25">
      <c r="A196" s="27"/>
      <c r="B196" s="329"/>
      <c r="C196" s="359"/>
      <c r="D196" s="180">
        <v>701113</v>
      </c>
      <c r="E196" s="3" t="s">
        <v>201</v>
      </c>
      <c r="F196" s="3" t="s">
        <v>208</v>
      </c>
      <c r="G196" s="3" t="s">
        <v>201</v>
      </c>
      <c r="H196" s="66" t="s">
        <v>302</v>
      </c>
      <c r="I196" s="3" t="s">
        <v>201</v>
      </c>
      <c r="J196" s="66" t="s">
        <v>306</v>
      </c>
      <c r="K196" s="3"/>
      <c r="L196" s="66"/>
      <c r="M196" s="13" t="str">
        <f t="shared" si="4"/>
        <v>701113_SR_VV_CR P</v>
      </c>
      <c r="N196" s="219"/>
      <c r="O196" s="87"/>
      <c r="P196" s="87"/>
      <c r="Q196" s="87"/>
      <c r="R196" s="200" t="b">
        <v>0</v>
      </c>
      <c r="S196" s="86" t="b">
        <v>0</v>
      </c>
      <c r="T196" s="86" t="b">
        <v>0</v>
      </c>
      <c r="U196" s="86" t="b">
        <v>0</v>
      </c>
      <c r="V196" s="294" t="b">
        <v>1</v>
      </c>
      <c r="W196" s="348"/>
    </row>
    <row r="197" spans="1:24" x14ac:dyDescent="0.25">
      <c r="A197" s="27"/>
      <c r="B197" s="329"/>
      <c r="C197" s="359"/>
      <c r="D197" s="180">
        <v>701114</v>
      </c>
      <c r="E197" s="3" t="s">
        <v>201</v>
      </c>
      <c r="F197" s="3" t="s">
        <v>208</v>
      </c>
      <c r="G197" s="3" t="s">
        <v>201</v>
      </c>
      <c r="H197" s="66" t="s">
        <v>302</v>
      </c>
      <c r="I197" s="3" t="s">
        <v>201</v>
      </c>
      <c r="J197" s="66" t="s">
        <v>307</v>
      </c>
      <c r="K197" s="3"/>
      <c r="L197" s="66"/>
      <c r="M197" s="13" t="str">
        <f t="shared" si="4"/>
        <v>701114_SR_VV_JMK 100</v>
      </c>
      <c r="N197" s="219"/>
      <c r="O197" s="87"/>
      <c r="P197" s="87"/>
      <c r="Q197" s="87"/>
      <c r="R197" s="200" t="b">
        <v>0</v>
      </c>
      <c r="S197" s="86" t="b">
        <v>0</v>
      </c>
      <c r="T197" s="86" t="b">
        <v>0</v>
      </c>
      <c r="U197" s="86" t="b">
        <v>0</v>
      </c>
      <c r="V197" s="294" t="b">
        <v>1</v>
      </c>
      <c r="W197" s="348"/>
    </row>
    <row r="198" spans="1:24" x14ac:dyDescent="0.25">
      <c r="A198" s="27"/>
      <c r="B198" s="329"/>
      <c r="C198" s="359"/>
      <c r="D198" s="180">
        <v>701115</v>
      </c>
      <c r="E198" s="3" t="s">
        <v>201</v>
      </c>
      <c r="F198" s="3" t="s">
        <v>208</v>
      </c>
      <c r="G198" s="3" t="s">
        <v>201</v>
      </c>
      <c r="H198" s="66" t="s">
        <v>302</v>
      </c>
      <c r="I198" s="3" t="s">
        <v>201</v>
      </c>
      <c r="J198" s="66" t="s">
        <v>308</v>
      </c>
      <c r="K198" s="3"/>
      <c r="L198" s="66"/>
      <c r="M198" s="13" t="str">
        <f t="shared" si="4"/>
        <v>701115_SR_VV_JMK P</v>
      </c>
      <c r="N198" s="219"/>
      <c r="O198" s="87"/>
      <c r="P198" s="87"/>
      <c r="Q198" s="87"/>
      <c r="R198" s="200" t="b">
        <v>0</v>
      </c>
      <c r="S198" s="86" t="b">
        <v>0</v>
      </c>
      <c r="T198" s="86" t="b">
        <v>0</v>
      </c>
      <c r="U198" s="86" t="b">
        <v>0</v>
      </c>
      <c r="V198" s="294" t="b">
        <v>1</v>
      </c>
      <c r="W198" s="348"/>
    </row>
    <row r="199" spans="1:24" x14ac:dyDescent="0.25">
      <c r="A199" s="27"/>
      <c r="B199" s="329"/>
      <c r="C199" s="359"/>
      <c r="D199" s="180">
        <v>701116</v>
      </c>
      <c r="E199" s="3" t="s">
        <v>201</v>
      </c>
      <c r="F199" s="3" t="s">
        <v>208</v>
      </c>
      <c r="G199" s="3" t="s">
        <v>201</v>
      </c>
      <c r="H199" s="66" t="s">
        <v>302</v>
      </c>
      <c r="I199" s="3" t="s">
        <v>201</v>
      </c>
      <c r="J199" s="66" t="s">
        <v>309</v>
      </c>
      <c r="K199" s="3"/>
      <c r="L199" s="66"/>
      <c r="M199" s="13" t="str">
        <f t="shared" si="4"/>
        <v>701116_SR_VV_FO 100</v>
      </c>
      <c r="N199" s="219"/>
      <c r="O199" s="87"/>
      <c r="P199" s="87"/>
      <c r="Q199" s="87"/>
      <c r="R199" s="200" t="b">
        <v>0</v>
      </c>
      <c r="S199" s="86" t="b">
        <v>0</v>
      </c>
      <c r="T199" s="86" t="b">
        <v>0</v>
      </c>
      <c r="U199" s="86" t="b">
        <v>0</v>
      </c>
      <c r="V199" s="294" t="b">
        <v>1</v>
      </c>
      <c r="W199" s="348"/>
    </row>
    <row r="200" spans="1:24" x14ac:dyDescent="0.25">
      <c r="A200" s="27"/>
      <c r="B200" s="329"/>
      <c r="C200" s="359"/>
      <c r="D200" s="180">
        <v>701117</v>
      </c>
      <c r="E200" s="3" t="s">
        <v>201</v>
      </c>
      <c r="F200" s="3" t="s">
        <v>208</v>
      </c>
      <c r="G200" s="3" t="s">
        <v>201</v>
      </c>
      <c r="H200" s="66" t="s">
        <v>302</v>
      </c>
      <c r="I200" s="3" t="s">
        <v>201</v>
      </c>
      <c r="J200" s="66" t="s">
        <v>310</v>
      </c>
      <c r="K200" s="3"/>
      <c r="L200" s="66"/>
      <c r="M200" s="13" t="str">
        <f t="shared" si="4"/>
        <v>701117_SR_VV_PO 100</v>
      </c>
      <c r="N200" s="219"/>
      <c r="O200" s="87"/>
      <c r="P200" s="87"/>
      <c r="Q200" s="87"/>
      <c r="R200" s="200" t="b">
        <v>0</v>
      </c>
      <c r="S200" s="86" t="b">
        <v>0</v>
      </c>
      <c r="T200" s="86" t="b">
        <v>0</v>
      </c>
      <c r="U200" s="86" t="b">
        <v>0</v>
      </c>
      <c r="V200" s="294" t="b">
        <v>1</v>
      </c>
      <c r="W200" s="348"/>
    </row>
    <row r="201" spans="1:24" x14ac:dyDescent="0.25">
      <c r="A201" s="27"/>
      <c r="B201" s="330"/>
      <c r="C201" s="360"/>
      <c r="D201" s="181">
        <v>701118</v>
      </c>
      <c r="E201" s="51" t="s">
        <v>201</v>
      </c>
      <c r="F201" s="51" t="s">
        <v>208</v>
      </c>
      <c r="G201" s="51" t="s">
        <v>201</v>
      </c>
      <c r="H201" s="50" t="s">
        <v>302</v>
      </c>
      <c r="I201" s="51" t="s">
        <v>201</v>
      </c>
      <c r="J201" s="50" t="s">
        <v>311</v>
      </c>
      <c r="K201" s="51"/>
      <c r="L201" s="50"/>
      <c r="M201" s="148" t="str">
        <f t="shared" si="4"/>
        <v>701118_SR_VV_FOPO P</v>
      </c>
      <c r="N201" s="196"/>
      <c r="O201" s="55"/>
      <c r="P201" s="55"/>
      <c r="Q201" s="55"/>
      <c r="R201" s="201" t="b">
        <v>0</v>
      </c>
      <c r="S201" s="129" t="b">
        <v>0</v>
      </c>
      <c r="T201" s="129" t="b">
        <v>0</v>
      </c>
      <c r="U201" s="129" t="b">
        <v>0</v>
      </c>
      <c r="V201" s="295" t="b">
        <v>1</v>
      </c>
      <c r="W201" s="349"/>
    </row>
    <row r="202" spans="1:24" ht="16.5" customHeight="1" x14ac:dyDescent="0.25">
      <c r="A202" s="27"/>
      <c r="B202" s="355" t="s">
        <v>341</v>
      </c>
      <c r="C202" s="358" t="s">
        <v>460</v>
      </c>
      <c r="D202" s="447">
        <v>701200</v>
      </c>
      <c r="E202" s="125" t="s">
        <v>201</v>
      </c>
      <c r="F202" s="149" t="s">
        <v>200</v>
      </c>
      <c r="G202" s="125" t="s">
        <v>201</v>
      </c>
      <c r="H202" s="150" t="s">
        <v>302</v>
      </c>
      <c r="I202" s="125" t="s">
        <v>201</v>
      </c>
      <c r="J202" s="150" t="s">
        <v>312</v>
      </c>
      <c r="K202" s="125" t="s">
        <v>201</v>
      </c>
      <c r="L202" s="150" t="s">
        <v>313</v>
      </c>
      <c r="M202" s="151" t="str">
        <f t="shared" si="4"/>
        <v>701200_PL_VV_LOK_rozhrani</v>
      </c>
      <c r="N202" s="244"/>
      <c r="O202" s="152"/>
      <c r="P202" s="152"/>
      <c r="Q202" s="152"/>
      <c r="R202" s="299" t="b">
        <v>0</v>
      </c>
      <c r="S202" s="153" t="b">
        <v>0</v>
      </c>
      <c r="T202" s="153" t="b">
        <v>0</v>
      </c>
      <c r="U202" s="153" t="b">
        <v>0</v>
      </c>
      <c r="V202" s="153" t="b">
        <v>1</v>
      </c>
      <c r="W202" s="356" t="s">
        <v>397</v>
      </c>
      <c r="X202" s="2" t="s">
        <v>28</v>
      </c>
    </row>
    <row r="203" spans="1:24" ht="27" x14ac:dyDescent="0.25">
      <c r="A203" s="28"/>
      <c r="B203" s="329"/>
      <c r="C203" s="359"/>
      <c r="D203" s="180" t="s">
        <v>171</v>
      </c>
      <c r="E203" s="3" t="s">
        <v>201</v>
      </c>
      <c r="F203" s="3" t="s">
        <v>208</v>
      </c>
      <c r="G203" s="3" t="s">
        <v>201</v>
      </c>
      <c r="H203" s="66" t="s">
        <v>302</v>
      </c>
      <c r="I203" s="3" t="s">
        <v>201</v>
      </c>
      <c r="J203" s="66" t="s">
        <v>312</v>
      </c>
      <c r="K203" s="3" t="s">
        <v>201</v>
      </c>
      <c r="L203" s="66" t="s">
        <v>315</v>
      </c>
      <c r="M203" s="13" t="str">
        <f t="shared" si="4"/>
        <v>701210-49_SR_VV_LOK_X x x</v>
      </c>
      <c r="N203" s="183" t="s">
        <v>315</v>
      </c>
      <c r="O203" s="111" t="s">
        <v>332</v>
      </c>
      <c r="P203" s="7" t="s">
        <v>330</v>
      </c>
      <c r="Q203" s="4" t="s">
        <v>26</v>
      </c>
      <c r="R203" s="200" t="b">
        <v>0</v>
      </c>
      <c r="S203" s="86" t="b">
        <v>0</v>
      </c>
      <c r="T203" s="86" t="b">
        <v>0</v>
      </c>
      <c r="U203" s="86" t="b">
        <v>0</v>
      </c>
      <c r="V203" s="294" t="b">
        <v>1</v>
      </c>
      <c r="W203" s="333"/>
    </row>
    <row r="204" spans="1:24" ht="40.5" x14ac:dyDescent="0.25">
      <c r="A204" s="27"/>
      <c r="B204" s="330"/>
      <c r="C204" s="360"/>
      <c r="D204" s="181" t="s">
        <v>170</v>
      </c>
      <c r="E204" s="51" t="s">
        <v>201</v>
      </c>
      <c r="F204" s="51" t="s">
        <v>208</v>
      </c>
      <c r="G204" s="51" t="s">
        <v>201</v>
      </c>
      <c r="H204" s="50" t="s">
        <v>302</v>
      </c>
      <c r="I204" s="51" t="s">
        <v>201</v>
      </c>
      <c r="J204" s="50" t="s">
        <v>314</v>
      </c>
      <c r="K204" s="51" t="s">
        <v>201</v>
      </c>
      <c r="L204" s="50" t="s">
        <v>316</v>
      </c>
      <c r="M204" s="148" t="str">
        <f t="shared" si="4"/>
        <v>701250-99_SR_VV_LOK P_X x x_Y y y</v>
      </c>
      <c r="N204" s="245" t="s">
        <v>316</v>
      </c>
      <c r="O204" s="154" t="s">
        <v>333</v>
      </c>
      <c r="P204" s="155" t="s">
        <v>461</v>
      </c>
      <c r="Q204" s="156" t="s">
        <v>176</v>
      </c>
      <c r="R204" s="200" t="b">
        <v>0</v>
      </c>
      <c r="S204" s="86" t="b">
        <v>0</v>
      </c>
      <c r="T204" s="86" t="b">
        <v>0</v>
      </c>
      <c r="U204" s="86" t="b">
        <v>0</v>
      </c>
      <c r="V204" s="86" t="b">
        <v>1</v>
      </c>
      <c r="W204" s="357"/>
    </row>
    <row r="205" spans="1:24" ht="15" x14ac:dyDescent="0.25">
      <c r="A205" s="27"/>
      <c r="B205" s="241" t="s">
        <v>341</v>
      </c>
      <c r="C205" s="242" t="s">
        <v>24</v>
      </c>
      <c r="D205" s="243">
        <v>701310</v>
      </c>
      <c r="E205" s="158" t="s">
        <v>201</v>
      </c>
      <c r="F205" s="158" t="s">
        <v>200</v>
      </c>
      <c r="G205" s="158" t="s">
        <v>201</v>
      </c>
      <c r="H205" s="159" t="s">
        <v>24</v>
      </c>
      <c r="I205" s="158"/>
      <c r="J205" s="159"/>
      <c r="K205" s="158"/>
      <c r="L205" s="159"/>
      <c r="M205" s="157" t="str">
        <f t="shared" ref="M205:M206" si="5">_xlfn.CONCAT(D205:L205)</f>
        <v>701310_PL_Hranice parcely</v>
      </c>
      <c r="N205" s="246"/>
      <c r="O205" s="160"/>
      <c r="P205" s="160"/>
      <c r="Q205" s="160"/>
      <c r="R205" s="248" t="b">
        <v>1</v>
      </c>
      <c r="S205" s="161" t="b">
        <v>1</v>
      </c>
      <c r="T205" s="161" t="b">
        <v>1</v>
      </c>
      <c r="U205" s="161" t="b">
        <v>1</v>
      </c>
      <c r="V205" s="161" t="b">
        <v>1</v>
      </c>
      <c r="W205" s="249" t="s">
        <v>398</v>
      </c>
    </row>
    <row r="206" spans="1:24" ht="54.75" thickBot="1" x14ac:dyDescent="0.3">
      <c r="A206" s="103"/>
      <c r="B206" s="222" t="s">
        <v>341</v>
      </c>
      <c r="C206" s="233" t="s">
        <v>25</v>
      </c>
      <c r="D206" s="221">
        <v>701410</v>
      </c>
      <c r="E206" s="72" t="s">
        <v>201</v>
      </c>
      <c r="F206" s="72" t="s">
        <v>207</v>
      </c>
      <c r="G206" s="72" t="s">
        <v>201</v>
      </c>
      <c r="H206" s="100" t="s">
        <v>317</v>
      </c>
      <c r="I206" s="72"/>
      <c r="J206" s="100"/>
      <c r="K206" s="72"/>
      <c r="L206" s="100"/>
      <c r="M206" s="120" t="str">
        <f t="shared" si="5"/>
        <v>701410_AN_Cislo parcely</v>
      </c>
      <c r="N206" s="247" t="s">
        <v>324</v>
      </c>
      <c r="O206" s="113" t="s">
        <v>451</v>
      </c>
      <c r="P206" s="114" t="s">
        <v>331</v>
      </c>
      <c r="Q206" s="100" t="s">
        <v>322</v>
      </c>
      <c r="R206" s="169" t="b">
        <v>0</v>
      </c>
      <c r="S206" s="23" t="b">
        <v>0</v>
      </c>
      <c r="T206" s="23" t="b">
        <v>0</v>
      </c>
      <c r="U206" s="23" t="b">
        <v>0</v>
      </c>
      <c r="V206" s="23" t="b">
        <v>1</v>
      </c>
      <c r="W206" s="205" t="s">
        <v>399</v>
      </c>
    </row>
    <row r="207" spans="1:24" ht="18.75" customHeight="1" thickBot="1" x14ac:dyDescent="0.3">
      <c r="A207" s="25" t="s">
        <v>149</v>
      </c>
      <c r="B207" s="334"/>
      <c r="C207" s="334"/>
      <c r="D207" s="334"/>
      <c r="E207" s="334"/>
      <c r="F207" s="334"/>
      <c r="G207" s="334"/>
      <c r="H207" s="334"/>
      <c r="I207" s="334"/>
      <c r="J207" s="334"/>
      <c r="K207" s="334"/>
      <c r="L207" s="334"/>
      <c r="M207" s="334"/>
      <c r="N207" s="334"/>
      <c r="O207" s="334"/>
      <c r="P207" s="334"/>
      <c r="Q207" s="334"/>
      <c r="R207" s="334"/>
      <c r="S207" s="334"/>
      <c r="T207" s="334"/>
      <c r="U207" s="334"/>
      <c r="V207" s="334"/>
      <c r="W207" s="346"/>
    </row>
    <row r="208" spans="1:24" ht="15.75" thickBot="1" x14ac:dyDescent="0.3">
      <c r="A208" s="300"/>
      <c r="B208" s="222"/>
      <c r="C208" s="220"/>
      <c r="D208" s="221" t="s">
        <v>457</v>
      </c>
      <c r="E208" s="72"/>
      <c r="F208" s="72"/>
      <c r="G208" s="72"/>
      <c r="H208" s="100"/>
      <c r="I208" s="72"/>
      <c r="J208" s="100"/>
      <c r="K208" s="72"/>
      <c r="L208" s="100"/>
      <c r="M208" s="120"/>
      <c r="N208" s="230"/>
      <c r="O208" s="98"/>
      <c r="P208" s="98"/>
      <c r="Q208" s="98"/>
      <c r="R208" s="169"/>
      <c r="S208" s="23"/>
      <c r="T208" s="23"/>
      <c r="U208" s="23"/>
      <c r="V208" s="23"/>
      <c r="W208" s="205"/>
    </row>
    <row r="210" spans="23:23" ht="15" x14ac:dyDescent="0.25">
      <c r="W210" s="20"/>
    </row>
    <row r="215" spans="23:23" ht="15" x14ac:dyDescent="0.25">
      <c r="W215" s="20"/>
    </row>
    <row r="216" spans="23:23" ht="15" customHeight="1" x14ac:dyDescent="0.25"/>
    <row r="223" spans="23:23" ht="15" x14ac:dyDescent="0.25">
      <c r="W223" s="20"/>
    </row>
  </sheetData>
  <sortState xmlns:xlrd2="http://schemas.microsoft.com/office/spreadsheetml/2017/richdata2" ref="D77:M93">
    <sortCondition ref="D77:D93"/>
  </sortState>
  <mergeCells count="86">
    <mergeCell ref="B1:B2"/>
    <mergeCell ref="W1:W2"/>
    <mergeCell ref="V13:V16"/>
    <mergeCell ref="R1:V1"/>
    <mergeCell ref="C1:C2"/>
    <mergeCell ref="C4:C5"/>
    <mergeCell ref="C8:C10"/>
    <mergeCell ref="N1:Q1"/>
    <mergeCell ref="R13:R16"/>
    <mergeCell ref="S13:S16"/>
    <mergeCell ref="T13:T16"/>
    <mergeCell ref="U13:U16"/>
    <mergeCell ref="D1:M1"/>
    <mergeCell ref="W4:W5"/>
    <mergeCell ref="B3:W3"/>
    <mergeCell ref="B4:B5"/>
    <mergeCell ref="C98:C101"/>
    <mergeCell ref="C107:C127"/>
    <mergeCell ref="C184:C189"/>
    <mergeCell ref="C137:C148"/>
    <mergeCell ref="E2:G2"/>
    <mergeCell ref="B8:B10"/>
    <mergeCell ref="W18:W19"/>
    <mergeCell ref="B12:W12"/>
    <mergeCell ref="B7:W7"/>
    <mergeCell ref="W13:W16"/>
    <mergeCell ref="W8:W10"/>
    <mergeCell ref="B18:B19"/>
    <mergeCell ref="B78:B94"/>
    <mergeCell ref="B24:B25"/>
    <mergeCell ref="C13:C16"/>
    <mergeCell ref="B28:W28"/>
    <mergeCell ref="W29:W76"/>
    <mergeCell ref="C18:C19"/>
    <mergeCell ref="C24:C25"/>
    <mergeCell ref="W24:W25"/>
    <mergeCell ref="B13:B16"/>
    <mergeCell ref="C193:C201"/>
    <mergeCell ref="B192:W192"/>
    <mergeCell ref="B193:B201"/>
    <mergeCell ref="B190:W190"/>
    <mergeCell ref="C170:C171"/>
    <mergeCell ref="B176:B183"/>
    <mergeCell ref="B184:B189"/>
    <mergeCell ref="W184:W189"/>
    <mergeCell ref="W176:W183"/>
    <mergeCell ref="B149:B154"/>
    <mergeCell ref="W137:W148"/>
    <mergeCell ref="W170:W171"/>
    <mergeCell ref="W149:W154"/>
    <mergeCell ref="W164:W169"/>
    <mergeCell ref="B164:B169"/>
    <mergeCell ref="C149:C154"/>
    <mergeCell ref="C155:C163"/>
    <mergeCell ref="B207:W207"/>
    <mergeCell ref="B134:B136"/>
    <mergeCell ref="B128:B133"/>
    <mergeCell ref="W193:W201"/>
    <mergeCell ref="W155:W163"/>
    <mergeCell ref="B155:B163"/>
    <mergeCell ref="B170:B171"/>
    <mergeCell ref="B137:B148"/>
    <mergeCell ref="B175:W175"/>
    <mergeCell ref="B173:W173"/>
    <mergeCell ref="C176:C183"/>
    <mergeCell ref="B202:B204"/>
    <mergeCell ref="W202:W204"/>
    <mergeCell ref="C202:C204"/>
    <mergeCell ref="C164:C169"/>
    <mergeCell ref="C128:C133"/>
    <mergeCell ref="W128:W133"/>
    <mergeCell ref="W134:W136"/>
    <mergeCell ref="B29:B76"/>
    <mergeCell ref="B106:W106"/>
    <mergeCell ref="B102:W102"/>
    <mergeCell ref="B107:B127"/>
    <mergeCell ref="W107:W127"/>
    <mergeCell ref="B98:B101"/>
    <mergeCell ref="W78:W94"/>
    <mergeCell ref="B95:W95"/>
    <mergeCell ref="W98:W101"/>
    <mergeCell ref="B96:B97"/>
    <mergeCell ref="C134:C136"/>
    <mergeCell ref="C29:C76"/>
    <mergeCell ref="C78:C94"/>
    <mergeCell ref="C96:C97"/>
  </mergeCells>
  <phoneticPr fontId="23" type="noConversion"/>
  <conditionalFormatting sqref="B175 R176:V189">
    <cfRule type="cellIs" dxfId="32" priority="9" operator="equal">
      <formula>FALSE</formula>
    </cfRule>
  </conditionalFormatting>
  <conditionalFormatting sqref="R1 R2:V172">
    <cfRule type="cellIs" dxfId="31" priority="7" operator="equal">
      <formula>FALSE</formula>
    </cfRule>
  </conditionalFormatting>
  <conditionalFormatting sqref="R174:V174">
    <cfRule type="cellIs" dxfId="30" priority="4" operator="equal">
      <formula>FALSE</formula>
    </cfRule>
  </conditionalFormatting>
  <conditionalFormatting sqref="R191:V1048576">
    <cfRule type="cellIs" dxfId="29" priority="1" operator="equal">
      <formula>FALSE</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F01B3-B053-419F-82D4-BC85B4526553}">
  <dimension ref="A1:W121"/>
  <sheetViews>
    <sheetView zoomScale="85" zoomScaleNormal="85" workbookViewId="0">
      <selection activeCell="K135" sqref="K135"/>
    </sheetView>
  </sheetViews>
  <sheetFormatPr defaultColWidth="9.140625" defaultRowHeight="13.5" x14ac:dyDescent="0.25"/>
  <cols>
    <col min="1" max="1" width="35.7109375" style="31" customWidth="1"/>
    <col min="2" max="2" width="3.85546875" style="31" bestFit="1" customWidth="1"/>
    <col min="3" max="3" width="37.42578125" style="33" bestFit="1" customWidth="1"/>
    <col min="4" max="4" width="3.42578125" style="10" bestFit="1" customWidth="1"/>
    <col min="5" max="5" width="2.140625" style="10" bestFit="1" customWidth="1"/>
    <col min="6" max="6" width="5.42578125" style="18" bestFit="1" customWidth="1"/>
    <col min="7" max="7" width="2.140625" style="18" bestFit="1" customWidth="1"/>
    <col min="8" max="8" width="36.42578125" style="2" customWidth="1"/>
    <col min="9" max="9" width="2.140625" style="2" bestFit="1" customWidth="1"/>
    <col min="10" max="10" width="8.28515625" style="2" customWidth="1"/>
    <col min="11" max="11" width="39.5703125" style="2" bestFit="1" customWidth="1"/>
    <col min="12" max="12" width="12.5703125" style="2" bestFit="1" customWidth="1"/>
    <col min="13" max="13" width="31.42578125" style="2" bestFit="1" customWidth="1"/>
    <col min="14" max="14" width="7.42578125" style="2" bestFit="1" customWidth="1"/>
    <col min="15" max="15" width="6.42578125" style="18" bestFit="1" customWidth="1"/>
    <col min="16" max="16" width="40.28515625" style="2" bestFit="1" customWidth="1"/>
    <col min="17" max="17" width="53.42578125" style="2" bestFit="1" customWidth="1"/>
    <col min="18" max="18" width="8.28515625" style="3" customWidth="1"/>
    <col min="19" max="22" width="8.28515625" style="2" customWidth="1"/>
    <col min="23" max="23" width="24.140625" style="12" customWidth="1"/>
    <col min="24" max="16384" width="9.140625" style="2"/>
  </cols>
  <sheetData>
    <row r="1" spans="1:23" ht="41.25" customHeight="1" thickBot="1" x14ac:dyDescent="0.3">
      <c r="A1" s="250" t="s">
        <v>27</v>
      </c>
      <c r="B1" s="380" t="s">
        <v>347</v>
      </c>
      <c r="C1" s="416" t="s">
        <v>319</v>
      </c>
      <c r="D1" s="395" t="s">
        <v>410</v>
      </c>
      <c r="E1" s="396"/>
      <c r="F1" s="396"/>
      <c r="G1" s="396"/>
      <c r="H1" s="396"/>
      <c r="I1" s="119"/>
      <c r="J1" s="119"/>
      <c r="K1" s="119"/>
      <c r="L1" s="405" t="s">
        <v>321</v>
      </c>
      <c r="M1" s="406"/>
      <c r="N1" s="406"/>
      <c r="O1" s="406"/>
      <c r="P1" s="406"/>
      <c r="Q1" s="406"/>
      <c r="R1" s="387" t="s">
        <v>349</v>
      </c>
      <c r="S1" s="388"/>
      <c r="T1" s="388"/>
      <c r="U1" s="388"/>
      <c r="V1" s="388"/>
      <c r="W1" s="413" t="s">
        <v>458</v>
      </c>
    </row>
    <row r="2" spans="1:23" ht="41.25" thickBot="1" x14ac:dyDescent="0.3">
      <c r="A2" s="171" t="s">
        <v>348</v>
      </c>
      <c r="B2" s="381"/>
      <c r="C2" s="417"/>
      <c r="D2" s="253" t="s">
        <v>347</v>
      </c>
      <c r="E2" s="410" t="s">
        <v>411</v>
      </c>
      <c r="F2" s="410"/>
      <c r="G2" s="410"/>
      <c r="H2" s="56" t="s">
        <v>405</v>
      </c>
      <c r="I2" s="410" t="s">
        <v>350</v>
      </c>
      <c r="J2" s="410"/>
      <c r="K2" s="252" t="s">
        <v>428</v>
      </c>
      <c r="L2" s="57" t="s">
        <v>400</v>
      </c>
      <c r="M2" s="56" t="s">
        <v>401</v>
      </c>
      <c r="N2" s="56" t="s">
        <v>402</v>
      </c>
      <c r="O2" s="56" t="s">
        <v>403</v>
      </c>
      <c r="P2" s="56" t="s">
        <v>355</v>
      </c>
      <c r="Q2" s="56" t="s">
        <v>404</v>
      </c>
      <c r="R2" s="287" t="s">
        <v>358</v>
      </c>
      <c r="S2" s="173" t="s">
        <v>359</v>
      </c>
      <c r="T2" s="173" t="s">
        <v>360</v>
      </c>
      <c r="U2" s="173" t="s">
        <v>361</v>
      </c>
      <c r="V2" s="173" t="s">
        <v>362</v>
      </c>
      <c r="W2" s="414"/>
    </row>
    <row r="3" spans="1:23" ht="18.75" customHeight="1" thickBot="1" x14ac:dyDescent="0.3">
      <c r="A3" s="25" t="s">
        <v>143</v>
      </c>
      <c r="B3" s="411"/>
      <c r="C3" s="411"/>
      <c r="D3" s="411"/>
      <c r="E3" s="411"/>
      <c r="F3" s="411"/>
      <c r="G3" s="411"/>
      <c r="H3" s="411"/>
      <c r="I3" s="411"/>
      <c r="J3" s="411"/>
      <c r="K3" s="411"/>
      <c r="L3" s="411"/>
      <c r="M3" s="411"/>
      <c r="N3" s="411"/>
      <c r="O3" s="411"/>
      <c r="P3" s="411"/>
      <c r="Q3" s="411"/>
      <c r="R3" s="411"/>
      <c r="S3" s="411"/>
      <c r="T3" s="411"/>
      <c r="U3" s="411"/>
      <c r="V3" s="411"/>
      <c r="W3" s="412"/>
    </row>
    <row r="4" spans="1:23" s="19" customFormat="1" x14ac:dyDescent="0.25">
      <c r="A4" s="28"/>
      <c r="B4" s="278" t="s">
        <v>341</v>
      </c>
      <c r="C4" s="13" t="s">
        <v>1</v>
      </c>
      <c r="D4" s="183"/>
      <c r="E4" s="3"/>
      <c r="F4" s="3"/>
      <c r="G4" s="3"/>
      <c r="H4" s="4" t="s">
        <v>406</v>
      </c>
      <c r="I4" s="4" t="s">
        <v>201</v>
      </c>
      <c r="J4" s="3" t="s">
        <v>408</v>
      </c>
      <c r="K4" s="13" t="str">
        <f>_xlfn.CONCAT(D4:J4)</f>
        <v>ReseneUzemi_p</v>
      </c>
      <c r="L4" s="274"/>
      <c r="M4" s="74" t="s">
        <v>157</v>
      </c>
      <c r="N4" s="66"/>
      <c r="O4" s="66"/>
      <c r="P4" s="66"/>
      <c r="Q4" s="66"/>
      <c r="R4" s="167" t="b">
        <v>1</v>
      </c>
      <c r="S4" s="30" t="b">
        <v>1</v>
      </c>
      <c r="T4" s="30" t="b">
        <v>1</v>
      </c>
      <c r="U4" s="30" t="b">
        <v>1</v>
      </c>
      <c r="V4" s="30" t="b">
        <v>1</v>
      </c>
      <c r="W4" s="288"/>
    </row>
    <row r="5" spans="1:23" s="19" customFormat="1" ht="14.25" thickBot="1" x14ac:dyDescent="0.3">
      <c r="A5" s="28"/>
      <c r="B5" s="278" t="s">
        <v>341</v>
      </c>
      <c r="C5" s="13" t="s">
        <v>2</v>
      </c>
      <c r="D5" s="183" t="s">
        <v>341</v>
      </c>
      <c r="E5" s="3" t="s">
        <v>201</v>
      </c>
      <c r="F5" s="3">
        <v>1021</v>
      </c>
      <c r="G5" s="3" t="s">
        <v>201</v>
      </c>
      <c r="H5" s="4" t="s">
        <v>407</v>
      </c>
      <c r="I5" s="3" t="s">
        <v>201</v>
      </c>
      <c r="J5" s="3" t="s">
        <v>408</v>
      </c>
      <c r="K5" s="13" t="str">
        <f>_xlfn.CONCAT(D5:J5)</f>
        <v>Z_1021_DotceneUzemi_p</v>
      </c>
      <c r="L5" s="274" t="s">
        <v>30</v>
      </c>
      <c r="M5" s="66" t="s">
        <v>31</v>
      </c>
      <c r="N5" s="66" t="s">
        <v>32</v>
      </c>
      <c r="O5" s="66"/>
      <c r="P5" s="66" t="s">
        <v>33</v>
      </c>
      <c r="Q5" s="263" t="s">
        <v>432</v>
      </c>
      <c r="R5" s="197" t="b">
        <v>1</v>
      </c>
      <c r="S5" s="63" t="b">
        <v>1</v>
      </c>
      <c r="T5" s="63" t="b">
        <v>1</v>
      </c>
      <c r="U5" s="63" t="b">
        <v>1</v>
      </c>
      <c r="V5" s="63" t="b">
        <v>1</v>
      </c>
      <c r="W5" s="290"/>
    </row>
    <row r="6" spans="1:23" ht="18.75" customHeight="1" thickBot="1" x14ac:dyDescent="0.3">
      <c r="A6" s="25" t="s">
        <v>142</v>
      </c>
      <c r="B6" s="411"/>
      <c r="C6" s="411"/>
      <c r="D6" s="411"/>
      <c r="E6" s="411"/>
      <c r="F6" s="411"/>
      <c r="G6" s="411"/>
      <c r="H6" s="411"/>
      <c r="I6" s="411"/>
      <c r="J6" s="411"/>
      <c r="K6" s="411"/>
      <c r="L6" s="411"/>
      <c r="M6" s="411"/>
      <c r="N6" s="411"/>
      <c r="O6" s="411"/>
      <c r="P6" s="411"/>
      <c r="Q6" s="411"/>
      <c r="R6" s="411"/>
      <c r="S6" s="411"/>
      <c r="T6" s="411"/>
      <c r="U6" s="411"/>
      <c r="V6" s="411"/>
      <c r="W6" s="412"/>
    </row>
    <row r="7" spans="1:23" s="19" customFormat="1" x14ac:dyDescent="0.25">
      <c r="A7" s="28"/>
      <c r="B7" s="278" t="s">
        <v>341</v>
      </c>
      <c r="C7" s="13" t="s">
        <v>5</v>
      </c>
      <c r="D7" s="183" t="s">
        <v>341</v>
      </c>
      <c r="E7" s="3" t="s">
        <v>201</v>
      </c>
      <c r="F7" s="3">
        <v>2011</v>
      </c>
      <c r="G7" s="3" t="s">
        <v>201</v>
      </c>
      <c r="H7" s="4" t="s">
        <v>412</v>
      </c>
      <c r="I7" s="3" t="s">
        <v>201</v>
      </c>
      <c r="J7" s="3" t="s">
        <v>409</v>
      </c>
      <c r="K7" s="13" t="str">
        <f t="shared" ref="K7:K15" si="0">_xlfn.CONCAT(D7:J7)</f>
        <v>Z_2011_UlicniCara_l</v>
      </c>
      <c r="L7" s="274" t="s">
        <v>30</v>
      </c>
      <c r="M7" s="66" t="s">
        <v>31</v>
      </c>
      <c r="N7" s="66" t="s">
        <v>32</v>
      </c>
      <c r="O7" s="66"/>
      <c r="P7" s="66" t="s">
        <v>34</v>
      </c>
      <c r="Q7" s="263" t="s">
        <v>432</v>
      </c>
      <c r="R7" s="197" t="b">
        <v>1</v>
      </c>
      <c r="S7" s="63" t="b">
        <v>1</v>
      </c>
      <c r="T7" s="63" t="b">
        <v>1</v>
      </c>
      <c r="U7" s="63" t="b">
        <v>1</v>
      </c>
      <c r="V7" s="63" t="b">
        <v>0</v>
      </c>
      <c r="W7" s="288"/>
    </row>
    <row r="8" spans="1:23" x14ac:dyDescent="0.25">
      <c r="A8" s="28"/>
      <c r="B8" s="421" t="s">
        <v>341</v>
      </c>
      <c r="C8" s="415" t="s">
        <v>35</v>
      </c>
      <c r="D8" s="407" t="s">
        <v>341</v>
      </c>
      <c r="E8" s="408" t="s">
        <v>201</v>
      </c>
      <c r="F8" s="408">
        <v>2021</v>
      </c>
      <c r="G8" s="408" t="s">
        <v>201</v>
      </c>
      <c r="H8" s="409" t="s">
        <v>413</v>
      </c>
      <c r="I8" s="408" t="s">
        <v>201</v>
      </c>
      <c r="J8" s="408" t="s">
        <v>408</v>
      </c>
      <c r="K8" s="419" t="str">
        <f t="shared" si="0"/>
        <v>Z_2021_UlicniProstranstvi_p</v>
      </c>
      <c r="L8" s="274" t="s">
        <v>30</v>
      </c>
      <c r="M8" s="66" t="s">
        <v>31</v>
      </c>
      <c r="N8" s="66" t="s">
        <v>32</v>
      </c>
      <c r="O8" s="66"/>
      <c r="P8" s="66" t="s">
        <v>34</v>
      </c>
      <c r="Q8" s="263" t="s">
        <v>432</v>
      </c>
      <c r="R8" s="399" t="b">
        <v>1</v>
      </c>
      <c r="S8" s="385" t="b">
        <v>1</v>
      </c>
      <c r="T8" s="385" t="b">
        <v>1</v>
      </c>
      <c r="U8" s="385" t="b">
        <v>0</v>
      </c>
      <c r="V8" s="385" t="b">
        <v>0</v>
      </c>
      <c r="W8" s="438"/>
    </row>
    <row r="9" spans="1:23" x14ac:dyDescent="0.25">
      <c r="A9" s="28"/>
      <c r="B9" s="421"/>
      <c r="C9" s="415"/>
      <c r="D9" s="407"/>
      <c r="E9" s="408"/>
      <c r="F9" s="408"/>
      <c r="G9" s="408"/>
      <c r="H9" s="409"/>
      <c r="I9" s="408"/>
      <c r="J9" s="408"/>
      <c r="K9" s="419"/>
      <c r="L9" s="275" t="s">
        <v>36</v>
      </c>
      <c r="M9" s="88" t="s">
        <v>37</v>
      </c>
      <c r="N9" s="88" t="s">
        <v>38</v>
      </c>
      <c r="O9" s="88">
        <v>25</v>
      </c>
      <c r="P9" s="263" t="s">
        <v>455</v>
      </c>
      <c r="Q9" s="263" t="s">
        <v>454</v>
      </c>
      <c r="R9" s="399"/>
      <c r="S9" s="385"/>
      <c r="T9" s="385"/>
      <c r="U9" s="385"/>
      <c r="V9" s="385"/>
      <c r="W9" s="438"/>
    </row>
    <row r="10" spans="1:23" x14ac:dyDescent="0.25">
      <c r="A10" s="28"/>
      <c r="B10" s="421" t="s">
        <v>341</v>
      </c>
      <c r="C10" s="423" t="s">
        <v>39</v>
      </c>
      <c r="D10" s="407" t="s">
        <v>341</v>
      </c>
      <c r="E10" s="408" t="s">
        <v>201</v>
      </c>
      <c r="F10" s="408">
        <v>2031</v>
      </c>
      <c r="G10" s="408" t="s">
        <v>201</v>
      </c>
      <c r="H10" s="409" t="s">
        <v>414</v>
      </c>
      <c r="I10" s="408" t="s">
        <v>201</v>
      </c>
      <c r="J10" s="408" t="s">
        <v>408</v>
      </c>
      <c r="K10" s="418" t="str">
        <f t="shared" si="0"/>
        <v>Z_2031_StavebniBlok_p</v>
      </c>
      <c r="L10" s="274" t="s">
        <v>30</v>
      </c>
      <c r="M10" s="66" t="s">
        <v>31</v>
      </c>
      <c r="N10" s="66" t="s">
        <v>32</v>
      </c>
      <c r="O10" s="66"/>
      <c r="P10" s="66" t="s">
        <v>34</v>
      </c>
      <c r="Q10" s="263" t="s">
        <v>432</v>
      </c>
      <c r="R10" s="399" t="b">
        <v>1</v>
      </c>
      <c r="S10" s="385" t="b">
        <v>1</v>
      </c>
      <c r="T10" s="385" t="b">
        <v>1</v>
      </c>
      <c r="U10" s="385" t="b">
        <v>0</v>
      </c>
      <c r="V10" s="385" t="b">
        <v>0</v>
      </c>
      <c r="W10" s="438"/>
    </row>
    <row r="11" spans="1:23" x14ac:dyDescent="0.25">
      <c r="A11" s="28"/>
      <c r="B11" s="421"/>
      <c r="C11" s="423"/>
      <c r="D11" s="407"/>
      <c r="E11" s="408"/>
      <c r="F11" s="408"/>
      <c r="G11" s="408"/>
      <c r="H11" s="409"/>
      <c r="I11" s="408"/>
      <c r="J11" s="408"/>
      <c r="K11" s="418" t="str">
        <f t="shared" si="0"/>
        <v/>
      </c>
      <c r="L11" s="274" t="s">
        <v>36</v>
      </c>
      <c r="M11" s="66" t="s">
        <v>326</v>
      </c>
      <c r="N11" s="66" t="s">
        <v>38</v>
      </c>
      <c r="O11" s="66">
        <v>25</v>
      </c>
      <c r="P11" s="263" t="s">
        <v>455</v>
      </c>
      <c r="Q11" s="263" t="s">
        <v>454</v>
      </c>
      <c r="R11" s="399"/>
      <c r="S11" s="385"/>
      <c r="T11" s="385"/>
      <c r="U11" s="385"/>
      <c r="V11" s="385"/>
      <c r="W11" s="438"/>
    </row>
    <row r="12" spans="1:23" ht="15" customHeight="1" x14ac:dyDescent="0.25">
      <c r="A12" s="28"/>
      <c r="B12" s="421" t="s">
        <v>341</v>
      </c>
      <c r="C12" s="423" t="s">
        <v>40</v>
      </c>
      <c r="D12" s="407" t="s">
        <v>341</v>
      </c>
      <c r="E12" s="408" t="s">
        <v>201</v>
      </c>
      <c r="F12" s="408">
        <v>2041</v>
      </c>
      <c r="G12" s="408" t="s">
        <v>201</v>
      </c>
      <c r="H12" s="409" t="s">
        <v>415</v>
      </c>
      <c r="I12" s="408" t="s">
        <v>201</v>
      </c>
      <c r="J12" s="408" t="s">
        <v>408</v>
      </c>
      <c r="K12" s="418" t="str">
        <f t="shared" si="0"/>
        <v>Z_2041_NestavebniBlok_p</v>
      </c>
      <c r="L12" s="274" t="s">
        <v>30</v>
      </c>
      <c r="M12" s="66" t="s">
        <v>31</v>
      </c>
      <c r="N12" s="66" t="s">
        <v>32</v>
      </c>
      <c r="O12" s="66"/>
      <c r="P12" s="66" t="s">
        <v>34</v>
      </c>
      <c r="Q12" s="263" t="s">
        <v>432</v>
      </c>
      <c r="R12" s="399" t="b">
        <v>1</v>
      </c>
      <c r="S12" s="385" t="b">
        <v>1</v>
      </c>
      <c r="T12" s="385" t="b">
        <v>1</v>
      </c>
      <c r="U12" s="385" t="b">
        <v>0</v>
      </c>
      <c r="V12" s="385" t="b">
        <v>0</v>
      </c>
      <c r="W12" s="438"/>
    </row>
    <row r="13" spans="1:23" x14ac:dyDescent="0.25">
      <c r="A13" s="28"/>
      <c r="B13" s="421"/>
      <c r="C13" s="423"/>
      <c r="D13" s="407"/>
      <c r="E13" s="408"/>
      <c r="F13" s="408"/>
      <c r="G13" s="408"/>
      <c r="H13" s="409"/>
      <c r="I13" s="408"/>
      <c r="J13" s="408"/>
      <c r="K13" s="418" t="str">
        <f t="shared" si="0"/>
        <v/>
      </c>
      <c r="L13" s="274" t="s">
        <v>36</v>
      </c>
      <c r="M13" s="66" t="s">
        <v>327</v>
      </c>
      <c r="N13" s="66" t="s">
        <v>38</v>
      </c>
      <c r="O13" s="66">
        <v>25</v>
      </c>
      <c r="P13" s="263" t="s">
        <v>455</v>
      </c>
      <c r="Q13" s="263" t="s">
        <v>454</v>
      </c>
      <c r="R13" s="399"/>
      <c r="S13" s="385"/>
      <c r="T13" s="385"/>
      <c r="U13" s="385"/>
      <c r="V13" s="385"/>
      <c r="W13" s="438"/>
    </row>
    <row r="14" spans="1:23" x14ac:dyDescent="0.25">
      <c r="A14" s="28"/>
      <c r="B14" s="421" t="s">
        <v>341</v>
      </c>
      <c r="C14" s="423" t="s">
        <v>41</v>
      </c>
      <c r="D14" s="407" t="s">
        <v>341</v>
      </c>
      <c r="E14" s="408" t="s">
        <v>201</v>
      </c>
      <c r="F14" s="408">
        <v>2051</v>
      </c>
      <c r="G14" s="408" t="s">
        <v>201</v>
      </c>
      <c r="H14" s="409" t="s">
        <v>416</v>
      </c>
      <c r="I14" s="408" t="s">
        <v>201</v>
      </c>
      <c r="J14" s="408" t="s">
        <v>408</v>
      </c>
      <c r="K14" s="418" t="str">
        <f t="shared" si="0"/>
        <v>Z_2051_JinaCastUzemi_p</v>
      </c>
      <c r="L14" s="275" t="s">
        <v>30</v>
      </c>
      <c r="M14" s="88" t="s">
        <v>31</v>
      </c>
      <c r="N14" s="88" t="s">
        <v>32</v>
      </c>
      <c r="O14" s="88"/>
      <c r="P14" s="88" t="s">
        <v>34</v>
      </c>
      <c r="Q14" s="263" t="s">
        <v>432</v>
      </c>
      <c r="R14" s="399" t="b">
        <v>1</v>
      </c>
      <c r="S14" s="385" t="b">
        <v>1</v>
      </c>
      <c r="T14" s="385" t="b">
        <v>1</v>
      </c>
      <c r="U14" s="385" t="b">
        <v>0</v>
      </c>
      <c r="V14" s="385" t="b">
        <v>0</v>
      </c>
      <c r="W14" s="438"/>
    </row>
    <row r="15" spans="1:23" ht="15" customHeight="1" thickBot="1" x14ac:dyDescent="0.3">
      <c r="A15" s="28"/>
      <c r="B15" s="422"/>
      <c r="C15" s="423"/>
      <c r="D15" s="407"/>
      <c r="E15" s="408"/>
      <c r="F15" s="408"/>
      <c r="G15" s="408"/>
      <c r="H15" s="409"/>
      <c r="I15" s="408"/>
      <c r="J15" s="408"/>
      <c r="K15" s="418" t="str">
        <f t="shared" si="0"/>
        <v/>
      </c>
      <c r="L15" s="275" t="s">
        <v>36</v>
      </c>
      <c r="M15" s="88" t="s">
        <v>328</v>
      </c>
      <c r="N15" s="88" t="s">
        <v>38</v>
      </c>
      <c r="O15" s="88">
        <v>25</v>
      </c>
      <c r="P15" s="263" t="s">
        <v>455</v>
      </c>
      <c r="Q15" s="263" t="s">
        <v>454</v>
      </c>
      <c r="R15" s="399"/>
      <c r="S15" s="385"/>
      <c r="T15" s="385"/>
      <c r="U15" s="385"/>
      <c r="V15" s="385"/>
      <c r="W15" s="440"/>
    </row>
    <row r="16" spans="1:23" ht="18.75" customHeight="1" thickBot="1" x14ac:dyDescent="0.3">
      <c r="A16" s="25" t="s">
        <v>141</v>
      </c>
      <c r="B16" s="411"/>
      <c r="C16" s="411"/>
      <c r="D16" s="411"/>
      <c r="E16" s="411"/>
      <c r="F16" s="411"/>
      <c r="G16" s="411"/>
      <c r="H16" s="411"/>
      <c r="I16" s="411"/>
      <c r="J16" s="411"/>
      <c r="K16" s="411"/>
      <c r="L16" s="411"/>
      <c r="M16" s="411"/>
      <c r="N16" s="411"/>
      <c r="O16" s="411"/>
      <c r="P16" s="411"/>
      <c r="Q16" s="411"/>
      <c r="R16" s="411"/>
      <c r="S16" s="411"/>
      <c r="T16" s="411"/>
      <c r="U16" s="411"/>
      <c r="V16" s="411"/>
      <c r="W16" s="412"/>
    </row>
    <row r="17" spans="1:23" x14ac:dyDescent="0.25">
      <c r="A17" s="28"/>
      <c r="B17" s="421" t="s">
        <v>341</v>
      </c>
      <c r="C17" s="418" t="s">
        <v>6</v>
      </c>
      <c r="D17" s="407" t="s">
        <v>341</v>
      </c>
      <c r="E17" s="408" t="s">
        <v>201</v>
      </c>
      <c r="F17" s="408">
        <v>3011</v>
      </c>
      <c r="G17" s="408" t="s">
        <v>201</v>
      </c>
      <c r="H17" s="420" t="s">
        <v>417</v>
      </c>
      <c r="I17" s="408" t="s">
        <v>201</v>
      </c>
      <c r="J17" s="408" t="s">
        <v>409</v>
      </c>
      <c r="K17" s="418" t="str">
        <f>_xlfn.CONCAT(D17:J17)</f>
        <v>Z_3011_StavebniCara_l</v>
      </c>
      <c r="L17" s="274" t="s">
        <v>30</v>
      </c>
      <c r="M17" s="66" t="s">
        <v>31</v>
      </c>
      <c r="N17" s="66" t="s">
        <v>32</v>
      </c>
      <c r="O17" s="66"/>
      <c r="P17" s="66" t="s">
        <v>34</v>
      </c>
      <c r="Q17" s="263" t="s">
        <v>432</v>
      </c>
      <c r="R17" s="399" t="b">
        <v>1</v>
      </c>
      <c r="S17" s="385" t="b">
        <v>0</v>
      </c>
      <c r="T17" s="385" t="b">
        <v>0</v>
      </c>
      <c r="U17" s="385" t="b">
        <v>0</v>
      </c>
      <c r="V17" s="385" t="b">
        <v>0</v>
      </c>
      <c r="W17" s="439"/>
    </row>
    <row r="18" spans="1:23" ht="54" x14ac:dyDescent="0.25">
      <c r="A18" s="28"/>
      <c r="B18" s="421"/>
      <c r="C18" s="418"/>
      <c r="D18" s="407"/>
      <c r="E18" s="408"/>
      <c r="F18" s="408"/>
      <c r="G18" s="408"/>
      <c r="H18" s="420"/>
      <c r="I18" s="408"/>
      <c r="J18" s="408"/>
      <c r="K18" s="418" t="str">
        <f t="shared" ref="K18:K37" si="1">_xlfn.CONCAT(D18:J18)</f>
        <v/>
      </c>
      <c r="L18" s="274" t="s">
        <v>42</v>
      </c>
      <c r="M18" s="66" t="s">
        <v>43</v>
      </c>
      <c r="N18" s="66" t="s">
        <v>38</v>
      </c>
      <c r="O18" s="66">
        <v>10</v>
      </c>
      <c r="P18" s="66" t="s">
        <v>465</v>
      </c>
      <c r="Q18" s="16" t="s">
        <v>44</v>
      </c>
      <c r="R18" s="399"/>
      <c r="S18" s="385"/>
      <c r="T18" s="385"/>
      <c r="U18" s="385"/>
      <c r="V18" s="385"/>
      <c r="W18" s="438"/>
    </row>
    <row r="19" spans="1:23" x14ac:dyDescent="0.25">
      <c r="A19" s="271"/>
      <c r="B19" s="278" t="s">
        <v>341</v>
      </c>
      <c r="C19" s="33" t="s">
        <v>7</v>
      </c>
      <c r="D19" s="183" t="s">
        <v>341</v>
      </c>
      <c r="E19" s="3" t="s">
        <v>201</v>
      </c>
      <c r="F19" s="3">
        <v>3012</v>
      </c>
      <c r="G19" s="3" t="s">
        <v>201</v>
      </c>
      <c r="H19" s="19" t="s">
        <v>418</v>
      </c>
      <c r="I19" s="3" t="s">
        <v>201</v>
      </c>
      <c r="J19" s="3" t="s">
        <v>409</v>
      </c>
      <c r="K19" s="264" t="str">
        <f t="shared" si="1"/>
        <v>Z_3012_MezniStavebniHranice_l</v>
      </c>
      <c r="L19" s="274" t="s">
        <v>30</v>
      </c>
      <c r="M19" s="66" t="s">
        <v>31</v>
      </c>
      <c r="N19" s="66" t="s">
        <v>32</v>
      </c>
      <c r="O19" s="265"/>
      <c r="P19" s="66" t="s">
        <v>34</v>
      </c>
      <c r="Q19" s="263" t="s">
        <v>432</v>
      </c>
      <c r="R19" s="197" t="b">
        <v>1</v>
      </c>
      <c r="S19" s="63" t="b">
        <v>0</v>
      </c>
      <c r="T19" s="63" t="b">
        <v>0</v>
      </c>
      <c r="U19" s="63" t="b">
        <v>0</v>
      </c>
      <c r="V19" s="63" t="b">
        <v>0</v>
      </c>
      <c r="W19" s="289"/>
    </row>
    <row r="20" spans="1:23" x14ac:dyDescent="0.25">
      <c r="A20" s="28"/>
      <c r="B20" s="421" t="s">
        <v>341</v>
      </c>
      <c r="C20" s="418" t="s">
        <v>45</v>
      </c>
      <c r="D20" s="407" t="s">
        <v>341</v>
      </c>
      <c r="E20" s="408" t="s">
        <v>201</v>
      </c>
      <c r="F20" s="408">
        <v>3022</v>
      </c>
      <c r="G20" s="408" t="s">
        <v>201</v>
      </c>
      <c r="H20" s="420" t="s">
        <v>420</v>
      </c>
      <c r="I20" s="408" t="s">
        <v>201</v>
      </c>
      <c r="J20" s="408" t="s">
        <v>409</v>
      </c>
      <c r="K20" s="418" t="str">
        <f t="shared" si="1"/>
        <v>Z_3022_VyskovaRegulaceNaLinii_l</v>
      </c>
      <c r="L20" s="274" t="s">
        <v>30</v>
      </c>
      <c r="M20" s="66" t="s">
        <v>31</v>
      </c>
      <c r="N20" s="66" t="s">
        <v>32</v>
      </c>
      <c r="O20" s="66"/>
      <c r="P20" s="66" t="s">
        <v>34</v>
      </c>
      <c r="Q20" s="263" t="s">
        <v>432</v>
      </c>
      <c r="R20" s="399" t="b">
        <v>1</v>
      </c>
      <c r="S20" s="385" t="b">
        <v>0</v>
      </c>
      <c r="T20" s="385" t="b">
        <v>0</v>
      </c>
      <c r="U20" s="385" t="b">
        <v>0</v>
      </c>
      <c r="V20" s="385" t="b">
        <v>0</v>
      </c>
      <c r="W20" s="438"/>
    </row>
    <row r="21" spans="1:23" x14ac:dyDescent="0.25">
      <c r="A21" s="28"/>
      <c r="B21" s="421"/>
      <c r="C21" s="418"/>
      <c r="D21" s="407"/>
      <c r="E21" s="408"/>
      <c r="F21" s="408"/>
      <c r="G21" s="408"/>
      <c r="H21" s="420"/>
      <c r="I21" s="408"/>
      <c r="J21" s="408"/>
      <c r="K21" s="418" t="str">
        <f t="shared" si="1"/>
        <v/>
      </c>
      <c r="L21" s="274" t="s">
        <v>46</v>
      </c>
      <c r="M21" s="66" t="s">
        <v>47</v>
      </c>
      <c r="N21" s="66" t="s">
        <v>32</v>
      </c>
      <c r="O21" s="66"/>
      <c r="P21" s="66" t="s">
        <v>34</v>
      </c>
      <c r="Q21" s="263" t="s">
        <v>432</v>
      </c>
      <c r="R21" s="399"/>
      <c r="S21" s="385"/>
      <c r="T21" s="385"/>
      <c r="U21" s="385"/>
      <c r="V21" s="385"/>
      <c r="W21" s="438"/>
    </row>
    <row r="22" spans="1:23" x14ac:dyDescent="0.25">
      <c r="A22" s="28"/>
      <c r="B22" s="421"/>
      <c r="C22" s="418"/>
      <c r="D22" s="407"/>
      <c r="E22" s="408"/>
      <c r="F22" s="408"/>
      <c r="G22" s="408"/>
      <c r="H22" s="420"/>
      <c r="I22" s="408"/>
      <c r="J22" s="408"/>
      <c r="K22" s="418" t="str">
        <f t="shared" si="1"/>
        <v/>
      </c>
      <c r="L22" s="274" t="s">
        <v>48</v>
      </c>
      <c r="M22" s="66" t="s">
        <v>49</v>
      </c>
      <c r="N22" s="66" t="s">
        <v>38</v>
      </c>
      <c r="O22" s="66">
        <v>10</v>
      </c>
      <c r="P22" s="66" t="s">
        <v>50</v>
      </c>
      <c r="Q22" s="66" t="s">
        <v>51</v>
      </c>
      <c r="R22" s="399"/>
      <c r="S22" s="385"/>
      <c r="T22" s="385"/>
      <c r="U22" s="385"/>
      <c r="V22" s="385"/>
      <c r="W22" s="438"/>
    </row>
    <row r="23" spans="1:23" x14ac:dyDescent="0.25">
      <c r="A23" s="28"/>
      <c r="B23" s="421"/>
      <c r="C23" s="418"/>
      <c r="D23" s="407"/>
      <c r="E23" s="408"/>
      <c r="F23" s="408"/>
      <c r="G23" s="408"/>
      <c r="H23" s="420"/>
      <c r="I23" s="408"/>
      <c r="J23" s="408"/>
      <c r="K23" s="418" t="str">
        <f t="shared" si="1"/>
        <v/>
      </c>
      <c r="L23" s="274" t="s">
        <v>166</v>
      </c>
      <c r="M23" s="66" t="s">
        <v>52</v>
      </c>
      <c r="N23" s="66" t="s">
        <v>38</v>
      </c>
      <c r="O23" s="66">
        <v>255</v>
      </c>
      <c r="P23" s="69" t="s">
        <v>53</v>
      </c>
      <c r="Q23" s="263"/>
      <c r="R23" s="399"/>
      <c r="S23" s="385"/>
      <c r="T23" s="385"/>
      <c r="U23" s="385"/>
      <c r="V23" s="385"/>
      <c r="W23" s="438"/>
    </row>
    <row r="24" spans="1:23" x14ac:dyDescent="0.25">
      <c r="A24" s="28"/>
      <c r="B24" s="278" t="s">
        <v>341</v>
      </c>
      <c r="C24" s="264" t="s">
        <v>167</v>
      </c>
      <c r="D24" s="183" t="s">
        <v>341</v>
      </c>
      <c r="E24" s="3" t="s">
        <v>201</v>
      </c>
      <c r="F24" s="3">
        <v>3025</v>
      </c>
      <c r="G24" s="3" t="s">
        <v>201</v>
      </c>
      <c r="H24" s="19" t="s">
        <v>421</v>
      </c>
      <c r="I24" s="3" t="s">
        <v>201</v>
      </c>
      <c r="J24" s="3" t="s">
        <v>409</v>
      </c>
      <c r="K24" s="264" t="str">
        <f t="shared" si="1"/>
        <v>Z_3025_VyskovaRegulaceNaLiniiRozhrani_l</v>
      </c>
      <c r="L24" s="274" t="s">
        <v>30</v>
      </c>
      <c r="M24" s="66" t="s">
        <v>31</v>
      </c>
      <c r="N24" s="66" t="s">
        <v>32</v>
      </c>
      <c r="O24" s="66"/>
      <c r="P24" s="66" t="s">
        <v>34</v>
      </c>
      <c r="Q24" s="263" t="s">
        <v>432</v>
      </c>
      <c r="R24" s="197" t="b">
        <v>1</v>
      </c>
      <c r="S24" s="63" t="b">
        <v>0</v>
      </c>
      <c r="T24" s="63" t="b">
        <v>0</v>
      </c>
      <c r="U24" s="63" t="b">
        <v>0</v>
      </c>
      <c r="V24" s="63" t="b">
        <v>0</v>
      </c>
      <c r="W24" s="289"/>
    </row>
    <row r="25" spans="1:23" x14ac:dyDescent="0.25">
      <c r="A25" s="28"/>
      <c r="B25" s="278" t="s">
        <v>341</v>
      </c>
      <c r="C25" s="264" t="s">
        <v>54</v>
      </c>
      <c r="D25" s="183" t="s">
        <v>341</v>
      </c>
      <c r="E25" s="3" t="s">
        <v>201</v>
      </c>
      <c r="F25" s="3">
        <v>3031</v>
      </c>
      <c r="G25" s="3" t="s">
        <v>201</v>
      </c>
      <c r="H25" s="19" t="s">
        <v>422</v>
      </c>
      <c r="I25" s="3" t="s">
        <v>201</v>
      </c>
      <c r="J25" s="3" t="s">
        <v>419</v>
      </c>
      <c r="K25" s="264" t="str">
        <f t="shared" si="1"/>
        <v>Z_3031_LokalniDominanta_b</v>
      </c>
      <c r="L25" s="274" t="s">
        <v>30</v>
      </c>
      <c r="M25" s="66" t="s">
        <v>31</v>
      </c>
      <c r="N25" s="66" t="s">
        <v>32</v>
      </c>
      <c r="O25" s="265"/>
      <c r="P25" s="66" t="s">
        <v>34</v>
      </c>
      <c r="Q25" s="263" t="s">
        <v>432</v>
      </c>
      <c r="R25" s="197" t="b">
        <v>1</v>
      </c>
      <c r="S25" s="63" t="b">
        <v>0</v>
      </c>
      <c r="T25" s="63" t="b">
        <v>0</v>
      </c>
      <c r="U25" s="63" t="b">
        <v>0</v>
      </c>
      <c r="V25" s="63" t="b">
        <v>0</v>
      </c>
      <c r="W25" s="289"/>
    </row>
    <row r="26" spans="1:23" x14ac:dyDescent="0.25">
      <c r="A26" s="28"/>
      <c r="B26" s="278" t="s">
        <v>341</v>
      </c>
      <c r="C26" s="33" t="s">
        <v>9</v>
      </c>
      <c r="D26" s="183" t="s">
        <v>341</v>
      </c>
      <c r="E26" s="3" t="s">
        <v>201</v>
      </c>
      <c r="F26" s="3">
        <v>3032</v>
      </c>
      <c r="G26" s="3" t="s">
        <v>201</v>
      </c>
      <c r="H26" s="19" t="s">
        <v>423</v>
      </c>
      <c r="I26" s="3" t="s">
        <v>201</v>
      </c>
      <c r="J26" s="3" t="s">
        <v>409</v>
      </c>
      <c r="K26" s="264" t="str">
        <f t="shared" si="1"/>
        <v>Z_3032_AktivniParter_l</v>
      </c>
      <c r="L26" s="274" t="s">
        <v>30</v>
      </c>
      <c r="M26" s="66" t="s">
        <v>31</v>
      </c>
      <c r="N26" s="66" t="s">
        <v>32</v>
      </c>
      <c r="O26" s="265"/>
      <c r="P26" s="66" t="s">
        <v>34</v>
      </c>
      <c r="Q26" s="263" t="s">
        <v>432</v>
      </c>
      <c r="R26" s="197" t="b">
        <v>1</v>
      </c>
      <c r="S26" s="63" t="b">
        <v>0</v>
      </c>
      <c r="T26" s="63" t="b">
        <v>0</v>
      </c>
      <c r="U26" s="63" t="b">
        <v>0</v>
      </c>
      <c r="V26" s="63" t="b">
        <v>0</v>
      </c>
      <c r="W26" s="289"/>
    </row>
    <row r="27" spans="1:23" x14ac:dyDescent="0.25">
      <c r="A27" s="28"/>
      <c r="B27" s="278" t="s">
        <v>341</v>
      </c>
      <c r="C27" s="33" t="s">
        <v>10</v>
      </c>
      <c r="D27" s="183" t="s">
        <v>341</v>
      </c>
      <c r="E27" s="3" t="s">
        <v>201</v>
      </c>
      <c r="F27" s="3">
        <v>3033</v>
      </c>
      <c r="G27" s="3" t="s">
        <v>201</v>
      </c>
      <c r="H27" s="19" t="s">
        <v>424</v>
      </c>
      <c r="I27" s="3" t="s">
        <v>201</v>
      </c>
      <c r="J27" s="3" t="s">
        <v>409</v>
      </c>
      <c r="K27" s="264" t="str">
        <f t="shared" si="1"/>
        <v>Z_3033_ProstupnostUzemim_l</v>
      </c>
      <c r="L27" s="274" t="s">
        <v>30</v>
      </c>
      <c r="M27" s="66" t="s">
        <v>31</v>
      </c>
      <c r="N27" s="66" t="s">
        <v>32</v>
      </c>
      <c r="O27" s="265"/>
      <c r="P27" s="66" t="s">
        <v>34</v>
      </c>
      <c r="Q27" s="263" t="s">
        <v>432</v>
      </c>
      <c r="R27" s="197" t="b">
        <v>1</v>
      </c>
      <c r="S27" s="63" t="b">
        <v>1</v>
      </c>
      <c r="T27" s="63" t="b">
        <v>0</v>
      </c>
      <c r="U27" s="63" t="b">
        <v>0</v>
      </c>
      <c r="V27" s="63" t="b">
        <v>0</v>
      </c>
      <c r="W27" s="289"/>
    </row>
    <row r="28" spans="1:23" x14ac:dyDescent="0.25">
      <c r="A28" s="28"/>
      <c r="B28" s="421" t="s">
        <v>341</v>
      </c>
      <c r="C28" s="418" t="s">
        <v>130</v>
      </c>
      <c r="D28" s="407" t="s">
        <v>341</v>
      </c>
      <c r="E28" s="408" t="s">
        <v>201</v>
      </c>
      <c r="F28" s="408">
        <v>3034</v>
      </c>
      <c r="G28" s="408" t="s">
        <v>201</v>
      </c>
      <c r="H28" s="424" t="s">
        <v>425</v>
      </c>
      <c r="I28" s="408" t="s">
        <v>201</v>
      </c>
      <c r="J28" s="426" t="s">
        <v>409</v>
      </c>
      <c r="K28" s="425" t="str">
        <f t="shared" si="1"/>
        <v>Z_3034_UrbanistickaKompozice_l</v>
      </c>
      <c r="L28" s="274" t="s">
        <v>30</v>
      </c>
      <c r="M28" s="66" t="s">
        <v>31</v>
      </c>
      <c r="N28" s="66" t="s">
        <v>32</v>
      </c>
      <c r="O28" s="265"/>
      <c r="P28" s="66" t="s">
        <v>34</v>
      </c>
      <c r="Q28" s="263" t="s">
        <v>432</v>
      </c>
      <c r="R28" s="197" t="b">
        <v>1</v>
      </c>
      <c r="S28" s="63" t="b">
        <v>1</v>
      </c>
      <c r="T28" s="63" t="b">
        <v>1</v>
      </c>
      <c r="U28" s="63" t="b">
        <v>0</v>
      </c>
      <c r="V28" s="63" t="b">
        <v>0</v>
      </c>
      <c r="W28" s="289"/>
    </row>
    <row r="29" spans="1:23" ht="27" x14ac:dyDescent="0.25">
      <c r="A29" s="28"/>
      <c r="B29" s="421"/>
      <c r="C29" s="418"/>
      <c r="D29" s="407"/>
      <c r="E29" s="408"/>
      <c r="F29" s="408"/>
      <c r="G29" s="408"/>
      <c r="H29" s="424"/>
      <c r="I29" s="408"/>
      <c r="J29" s="426"/>
      <c r="K29" s="425" t="str">
        <f t="shared" si="1"/>
        <v/>
      </c>
      <c r="L29" s="274" t="s">
        <v>160</v>
      </c>
      <c r="M29" s="66" t="s">
        <v>55</v>
      </c>
      <c r="N29" s="66" t="s">
        <v>38</v>
      </c>
      <c r="O29" s="66">
        <v>10</v>
      </c>
      <c r="P29" s="66" t="s">
        <v>56</v>
      </c>
      <c r="Q29" s="16" t="s">
        <v>57</v>
      </c>
      <c r="R29" s="197" t="b">
        <v>1</v>
      </c>
      <c r="S29" s="63" t="b">
        <v>0</v>
      </c>
      <c r="T29" s="63" t="b">
        <v>0</v>
      </c>
      <c r="U29" s="63" t="b">
        <v>0</v>
      </c>
      <c r="V29" s="63" t="b">
        <v>0</v>
      </c>
      <c r="W29" s="289"/>
    </row>
    <row r="30" spans="1:23" x14ac:dyDescent="0.25">
      <c r="A30" s="28"/>
      <c r="B30" s="278" t="s">
        <v>341</v>
      </c>
      <c r="C30" s="33" t="s">
        <v>58</v>
      </c>
      <c r="D30" s="183" t="s">
        <v>341</v>
      </c>
      <c r="E30" s="3" t="s">
        <v>201</v>
      </c>
      <c r="F30" s="3">
        <v>3035</v>
      </c>
      <c r="G30" s="3" t="s">
        <v>201</v>
      </c>
      <c r="H30" s="19" t="s">
        <v>426</v>
      </c>
      <c r="I30" s="3" t="s">
        <v>201</v>
      </c>
      <c r="J30" s="3" t="s">
        <v>408</v>
      </c>
      <c r="K30" s="264" t="str">
        <f t="shared" si="1"/>
        <v>Z_3035_VyznamneVerejneProstranstvi_p</v>
      </c>
      <c r="L30" s="274" t="s">
        <v>30</v>
      </c>
      <c r="M30" s="66" t="s">
        <v>31</v>
      </c>
      <c r="N30" s="66" t="s">
        <v>32</v>
      </c>
      <c r="O30" s="265"/>
      <c r="P30" s="66" t="s">
        <v>34</v>
      </c>
      <c r="Q30" s="263" t="s">
        <v>432</v>
      </c>
      <c r="R30" s="197" t="b">
        <v>1</v>
      </c>
      <c r="S30" s="63" t="b">
        <v>1</v>
      </c>
      <c r="T30" s="63" t="b">
        <v>1</v>
      </c>
      <c r="U30" s="63" t="b">
        <v>0</v>
      </c>
      <c r="V30" s="63" t="b">
        <v>0</v>
      </c>
      <c r="W30" s="289"/>
    </row>
    <row r="31" spans="1:23" ht="14.25" thickBot="1" x14ac:dyDescent="0.3">
      <c r="A31" s="28"/>
      <c r="B31" s="278" t="s">
        <v>341</v>
      </c>
      <c r="C31" s="266" t="s">
        <v>59</v>
      </c>
      <c r="D31" s="256" t="s">
        <v>341</v>
      </c>
      <c r="E31" s="68" t="s">
        <v>201</v>
      </c>
      <c r="F31" s="68">
        <v>3036</v>
      </c>
      <c r="G31" s="68" t="s">
        <v>201</v>
      </c>
      <c r="H31" s="62" t="s">
        <v>427</v>
      </c>
      <c r="I31" s="68" t="s">
        <v>201</v>
      </c>
      <c r="J31" s="68" t="s">
        <v>408</v>
      </c>
      <c r="K31" s="266" t="str">
        <f t="shared" si="1"/>
        <v>Z_3036_MoznostVyznamneStavby_p</v>
      </c>
      <c r="L31" s="274" t="s">
        <v>30</v>
      </c>
      <c r="M31" s="66" t="s">
        <v>31</v>
      </c>
      <c r="N31" s="66" t="s">
        <v>32</v>
      </c>
      <c r="O31" s="265"/>
      <c r="P31" s="66" t="s">
        <v>34</v>
      </c>
      <c r="Q31" s="263" t="s">
        <v>432</v>
      </c>
      <c r="R31" s="197" t="b">
        <v>1</v>
      </c>
      <c r="S31" s="63" t="b">
        <v>0</v>
      </c>
      <c r="T31" s="63" t="b">
        <v>0</v>
      </c>
      <c r="U31" s="63" t="b">
        <v>0</v>
      </c>
      <c r="V31" s="63" t="b">
        <v>0</v>
      </c>
      <c r="W31" s="290"/>
    </row>
    <row r="32" spans="1:23" ht="18.75" customHeight="1" thickBot="1" x14ac:dyDescent="0.3">
      <c r="A32" s="25" t="s">
        <v>192</v>
      </c>
      <c r="B32" s="411"/>
      <c r="C32" s="411"/>
      <c r="D32" s="411"/>
      <c r="E32" s="411"/>
      <c r="F32" s="411"/>
      <c r="G32" s="411"/>
      <c r="H32" s="411"/>
      <c r="I32" s="411"/>
      <c r="J32" s="411"/>
      <c r="K32" s="411"/>
      <c r="L32" s="411"/>
      <c r="M32" s="411"/>
      <c r="N32" s="411"/>
      <c r="O32" s="411"/>
      <c r="P32" s="411"/>
      <c r="Q32" s="411"/>
      <c r="R32" s="411"/>
      <c r="S32" s="411"/>
      <c r="T32" s="411"/>
      <c r="U32" s="411"/>
      <c r="V32" s="411"/>
      <c r="W32" s="412"/>
    </row>
    <row r="33" spans="1:23" x14ac:dyDescent="0.25">
      <c r="A33" s="272"/>
      <c r="B33" s="324" t="s">
        <v>341</v>
      </c>
      <c r="C33" s="338" t="s">
        <v>191</v>
      </c>
      <c r="D33" s="427" t="s">
        <v>341</v>
      </c>
      <c r="E33" s="426" t="s">
        <v>201</v>
      </c>
      <c r="F33" s="426">
        <v>3111</v>
      </c>
      <c r="G33" s="426" t="s">
        <v>201</v>
      </c>
      <c r="H33" s="424" t="s">
        <v>430</v>
      </c>
      <c r="I33" s="426" t="s">
        <v>201</v>
      </c>
      <c r="J33" s="426" t="s">
        <v>408</v>
      </c>
      <c r="K33" s="425" t="str">
        <f t="shared" si="1"/>
        <v>Z_3111_FunkcniVyuzitiPozemku_p</v>
      </c>
      <c r="L33" s="254" t="s">
        <v>30</v>
      </c>
      <c r="M33" s="69" t="s">
        <v>31</v>
      </c>
      <c r="N33" s="69" t="s">
        <v>32</v>
      </c>
      <c r="O33" s="267"/>
      <c r="P33" s="69" t="s">
        <v>33</v>
      </c>
      <c r="Q33" s="268" t="s">
        <v>432</v>
      </c>
      <c r="R33" s="399" t="b">
        <v>1</v>
      </c>
      <c r="S33" s="385" t="b">
        <v>0</v>
      </c>
      <c r="T33" s="385" t="b">
        <v>0</v>
      </c>
      <c r="U33" s="385" t="b">
        <v>0</v>
      </c>
      <c r="V33" s="385" t="b">
        <v>0</v>
      </c>
      <c r="W33" s="439"/>
    </row>
    <row r="34" spans="1:23" ht="322.5" customHeight="1" x14ac:dyDescent="0.25">
      <c r="A34" s="272"/>
      <c r="B34" s="324"/>
      <c r="C34" s="338"/>
      <c r="D34" s="427"/>
      <c r="E34" s="426"/>
      <c r="F34" s="426"/>
      <c r="G34" s="426"/>
      <c r="H34" s="424"/>
      <c r="I34" s="426"/>
      <c r="J34" s="426"/>
      <c r="K34" s="425" t="str">
        <f t="shared" si="1"/>
        <v/>
      </c>
      <c r="L34" s="254" t="s">
        <v>60</v>
      </c>
      <c r="M34" s="69" t="s">
        <v>174</v>
      </c>
      <c r="N34" s="66" t="s">
        <v>38</v>
      </c>
      <c r="O34" s="66">
        <v>10</v>
      </c>
      <c r="P34" s="39" t="s">
        <v>61</v>
      </c>
      <c r="Q34" s="16" t="s">
        <v>464</v>
      </c>
      <c r="R34" s="399"/>
      <c r="S34" s="385"/>
      <c r="T34" s="385"/>
      <c r="U34" s="385"/>
      <c r="V34" s="385"/>
      <c r="W34" s="438"/>
    </row>
    <row r="35" spans="1:23" ht="27" x14ac:dyDescent="0.25">
      <c r="A35" s="272"/>
      <c r="B35" s="324"/>
      <c r="C35" s="338"/>
      <c r="D35" s="427"/>
      <c r="E35" s="426"/>
      <c r="F35" s="426"/>
      <c r="G35" s="426"/>
      <c r="H35" s="424"/>
      <c r="I35" s="426"/>
      <c r="J35" s="426"/>
      <c r="K35" s="425" t="str">
        <f t="shared" si="1"/>
        <v/>
      </c>
      <c r="L35" s="254" t="s">
        <v>62</v>
      </c>
      <c r="M35" s="69" t="s">
        <v>63</v>
      </c>
      <c r="N35" s="66" t="s">
        <v>38</v>
      </c>
      <c r="O35" s="66">
        <v>10</v>
      </c>
      <c r="P35" s="69" t="s">
        <v>64</v>
      </c>
      <c r="Q35" s="39" t="s">
        <v>65</v>
      </c>
      <c r="R35" s="399"/>
      <c r="S35" s="385"/>
      <c r="T35" s="385"/>
      <c r="U35" s="385"/>
      <c r="V35" s="385"/>
      <c r="W35" s="438"/>
    </row>
    <row r="36" spans="1:23" x14ac:dyDescent="0.25">
      <c r="A36" s="272"/>
      <c r="B36" s="189" t="s">
        <v>341</v>
      </c>
      <c r="C36" s="194" t="s">
        <v>168</v>
      </c>
      <c r="D36" s="256" t="s">
        <v>341</v>
      </c>
      <c r="E36" s="68" t="s">
        <v>201</v>
      </c>
      <c r="F36" s="257">
        <v>3112</v>
      </c>
      <c r="G36" s="68" t="s">
        <v>201</v>
      </c>
      <c r="H36" s="69" t="s">
        <v>431</v>
      </c>
      <c r="I36" s="68" t="s">
        <v>201</v>
      </c>
      <c r="J36" s="68" t="s">
        <v>408</v>
      </c>
      <c r="K36" s="266" t="str">
        <f t="shared" si="1"/>
        <v>Z_3112_ObcanskaVybavenost_p</v>
      </c>
      <c r="L36" s="254" t="s">
        <v>30</v>
      </c>
      <c r="M36" s="69" t="s">
        <v>31</v>
      </c>
      <c r="N36" s="69" t="s">
        <v>32</v>
      </c>
      <c r="O36" s="267"/>
      <c r="P36" s="69" t="s">
        <v>34</v>
      </c>
      <c r="Q36" s="40" t="s">
        <v>432</v>
      </c>
      <c r="R36" s="197" t="b">
        <v>1</v>
      </c>
      <c r="S36" s="63" t="b">
        <v>0</v>
      </c>
      <c r="T36" s="63" t="b">
        <v>0</v>
      </c>
      <c r="U36" s="63" t="b">
        <v>0</v>
      </c>
      <c r="V36" s="63" t="b">
        <v>0</v>
      </c>
      <c r="W36" s="289"/>
    </row>
    <row r="37" spans="1:23" x14ac:dyDescent="0.25">
      <c r="A37" s="28"/>
      <c r="B37" s="329" t="s">
        <v>341</v>
      </c>
      <c r="C37" s="338" t="s">
        <v>131</v>
      </c>
      <c r="D37" s="427" t="s">
        <v>341</v>
      </c>
      <c r="E37" s="426" t="s">
        <v>201</v>
      </c>
      <c r="F37" s="426">
        <v>3113</v>
      </c>
      <c r="G37" s="426" t="s">
        <v>201</v>
      </c>
      <c r="H37" s="424" t="s">
        <v>431</v>
      </c>
      <c r="I37" s="426" t="s">
        <v>201</v>
      </c>
      <c r="J37" s="426" t="s">
        <v>419</v>
      </c>
      <c r="K37" s="425" t="str">
        <f t="shared" si="1"/>
        <v>Z_3113_ObcanskaVybavenost_b</v>
      </c>
      <c r="L37" s="254" t="s">
        <v>30</v>
      </c>
      <c r="M37" s="69" t="s">
        <v>31</v>
      </c>
      <c r="N37" s="69" t="s">
        <v>32</v>
      </c>
      <c r="O37" s="267"/>
      <c r="P37" s="69" t="s">
        <v>34</v>
      </c>
      <c r="Q37" s="40" t="s">
        <v>432</v>
      </c>
      <c r="R37" s="399" t="b">
        <v>1</v>
      </c>
      <c r="S37" s="385" t="b">
        <v>0</v>
      </c>
      <c r="T37" s="385" t="b">
        <v>0</v>
      </c>
      <c r="U37" s="385" t="b">
        <v>0</v>
      </c>
      <c r="V37" s="385" t="b">
        <v>0</v>
      </c>
      <c r="W37" s="438"/>
    </row>
    <row r="38" spans="1:23" ht="15" customHeight="1" x14ac:dyDescent="0.25">
      <c r="A38" s="28"/>
      <c r="B38" s="329"/>
      <c r="C38" s="338"/>
      <c r="D38" s="427"/>
      <c r="E38" s="426"/>
      <c r="F38" s="426"/>
      <c r="G38" s="426"/>
      <c r="H38" s="424"/>
      <c r="I38" s="426"/>
      <c r="J38" s="426"/>
      <c r="K38" s="425"/>
      <c r="L38" s="428" t="s">
        <v>124</v>
      </c>
      <c r="M38" s="424" t="s">
        <v>165</v>
      </c>
      <c r="N38" s="420" t="s">
        <v>38</v>
      </c>
      <c r="O38" s="420">
        <v>10</v>
      </c>
      <c r="P38" s="69" t="s">
        <v>66</v>
      </c>
      <c r="Q38" s="39" t="s">
        <v>67</v>
      </c>
      <c r="R38" s="399"/>
      <c r="S38" s="385"/>
      <c r="T38" s="385"/>
      <c r="U38" s="385"/>
      <c r="V38" s="385"/>
      <c r="W38" s="438"/>
    </row>
    <row r="39" spans="1:23" ht="15" customHeight="1" x14ac:dyDescent="0.25">
      <c r="A39" s="28"/>
      <c r="B39" s="329"/>
      <c r="C39" s="338"/>
      <c r="D39" s="427"/>
      <c r="E39" s="426"/>
      <c r="F39" s="426"/>
      <c r="G39" s="426"/>
      <c r="H39" s="424"/>
      <c r="I39" s="426"/>
      <c r="J39" s="426"/>
      <c r="K39" s="425"/>
      <c r="L39" s="428"/>
      <c r="M39" s="424"/>
      <c r="N39" s="420"/>
      <c r="O39" s="420"/>
      <c r="P39" s="69" t="s">
        <v>68</v>
      </c>
      <c r="Q39" s="39" t="s">
        <v>69</v>
      </c>
      <c r="R39" s="399"/>
      <c r="S39" s="385"/>
      <c r="T39" s="385"/>
      <c r="U39" s="385"/>
      <c r="V39" s="385"/>
      <c r="W39" s="438"/>
    </row>
    <row r="40" spans="1:23" ht="15" customHeight="1" x14ac:dyDescent="0.25">
      <c r="A40" s="28"/>
      <c r="B40" s="329"/>
      <c r="C40" s="338"/>
      <c r="D40" s="427"/>
      <c r="E40" s="426"/>
      <c r="F40" s="426"/>
      <c r="G40" s="426"/>
      <c r="H40" s="424"/>
      <c r="I40" s="426"/>
      <c r="J40" s="426"/>
      <c r="K40" s="425"/>
      <c r="L40" s="428"/>
      <c r="M40" s="424"/>
      <c r="N40" s="420"/>
      <c r="O40" s="420"/>
      <c r="P40" s="69" t="s">
        <v>70</v>
      </c>
      <c r="Q40" s="39" t="s">
        <v>340</v>
      </c>
      <c r="R40" s="399"/>
      <c r="S40" s="385"/>
      <c r="T40" s="385"/>
      <c r="U40" s="385"/>
      <c r="V40" s="385"/>
      <c r="W40" s="438"/>
    </row>
    <row r="41" spans="1:23" ht="15" customHeight="1" x14ac:dyDescent="0.25">
      <c r="A41" s="28"/>
      <c r="B41" s="329"/>
      <c r="C41" s="338"/>
      <c r="D41" s="427"/>
      <c r="E41" s="426"/>
      <c r="F41" s="426"/>
      <c r="G41" s="426"/>
      <c r="H41" s="424"/>
      <c r="I41" s="426"/>
      <c r="J41" s="426"/>
      <c r="K41" s="425"/>
      <c r="L41" s="428"/>
      <c r="M41" s="424"/>
      <c r="N41" s="420"/>
      <c r="O41" s="420"/>
      <c r="P41" s="69" t="s">
        <v>71</v>
      </c>
      <c r="Q41" s="39" t="s">
        <v>72</v>
      </c>
      <c r="R41" s="399"/>
      <c r="S41" s="385"/>
      <c r="T41" s="385"/>
      <c r="U41" s="385"/>
      <c r="V41" s="385"/>
      <c r="W41" s="438"/>
    </row>
    <row r="42" spans="1:23" ht="15" customHeight="1" x14ac:dyDescent="0.25">
      <c r="A42" s="28"/>
      <c r="B42" s="329"/>
      <c r="C42" s="338"/>
      <c r="D42" s="427"/>
      <c r="E42" s="426"/>
      <c r="F42" s="426"/>
      <c r="G42" s="426"/>
      <c r="H42" s="424"/>
      <c r="I42" s="426"/>
      <c r="J42" s="426"/>
      <c r="K42" s="425"/>
      <c r="L42" s="428"/>
      <c r="M42" s="424"/>
      <c r="N42" s="420"/>
      <c r="O42" s="420"/>
      <c r="P42" s="69" t="s">
        <v>73</v>
      </c>
      <c r="Q42" s="39" t="s">
        <v>74</v>
      </c>
      <c r="R42" s="399"/>
      <c r="S42" s="385"/>
      <c r="T42" s="385"/>
      <c r="U42" s="385"/>
      <c r="V42" s="385"/>
      <c r="W42" s="438"/>
    </row>
    <row r="43" spans="1:23" ht="15" customHeight="1" x14ac:dyDescent="0.25">
      <c r="A43" s="28"/>
      <c r="B43" s="329"/>
      <c r="C43" s="338"/>
      <c r="D43" s="427"/>
      <c r="E43" s="426"/>
      <c r="F43" s="426"/>
      <c r="G43" s="426"/>
      <c r="H43" s="424"/>
      <c r="I43" s="426"/>
      <c r="J43" s="426"/>
      <c r="K43" s="425"/>
      <c r="L43" s="428"/>
      <c r="M43" s="424"/>
      <c r="N43" s="420"/>
      <c r="O43" s="420"/>
      <c r="P43" s="69" t="s">
        <v>75</v>
      </c>
      <c r="Q43" s="39" t="s">
        <v>76</v>
      </c>
      <c r="R43" s="399"/>
      <c r="S43" s="385"/>
      <c r="T43" s="385"/>
      <c r="U43" s="385"/>
      <c r="V43" s="385"/>
      <c r="W43" s="438"/>
    </row>
    <row r="44" spans="1:23" ht="15" customHeight="1" x14ac:dyDescent="0.25">
      <c r="A44" s="28"/>
      <c r="B44" s="329"/>
      <c r="C44" s="338"/>
      <c r="D44" s="427"/>
      <c r="E44" s="426"/>
      <c r="F44" s="426"/>
      <c r="G44" s="426"/>
      <c r="H44" s="424"/>
      <c r="I44" s="426"/>
      <c r="J44" s="426"/>
      <c r="K44" s="425"/>
      <c r="L44" s="428"/>
      <c r="M44" s="424"/>
      <c r="N44" s="420"/>
      <c r="O44" s="420"/>
      <c r="P44" s="69" t="s">
        <v>77</v>
      </c>
      <c r="Q44" s="39" t="s">
        <v>78</v>
      </c>
      <c r="R44" s="399"/>
      <c r="S44" s="385"/>
      <c r="T44" s="385"/>
      <c r="U44" s="385"/>
      <c r="V44" s="385"/>
      <c r="W44" s="438"/>
    </row>
    <row r="45" spans="1:23" ht="15" customHeight="1" x14ac:dyDescent="0.25">
      <c r="A45" s="28"/>
      <c r="B45" s="329"/>
      <c r="C45" s="338"/>
      <c r="D45" s="427"/>
      <c r="E45" s="426"/>
      <c r="F45" s="426"/>
      <c r="G45" s="426"/>
      <c r="H45" s="424"/>
      <c r="I45" s="426"/>
      <c r="J45" s="426"/>
      <c r="K45" s="425"/>
      <c r="L45" s="428"/>
      <c r="M45" s="424"/>
      <c r="N45" s="420"/>
      <c r="O45" s="420"/>
      <c r="P45" s="69" t="s">
        <v>79</v>
      </c>
      <c r="Q45" s="39" t="s">
        <v>80</v>
      </c>
      <c r="R45" s="399"/>
      <c r="S45" s="385"/>
      <c r="T45" s="385"/>
      <c r="U45" s="385"/>
      <c r="V45" s="385"/>
      <c r="W45" s="438"/>
    </row>
    <row r="46" spans="1:23" ht="15" customHeight="1" x14ac:dyDescent="0.25">
      <c r="A46" s="28"/>
      <c r="B46" s="329"/>
      <c r="C46" s="338"/>
      <c r="D46" s="427"/>
      <c r="E46" s="426"/>
      <c r="F46" s="426"/>
      <c r="G46" s="426"/>
      <c r="H46" s="424"/>
      <c r="I46" s="426"/>
      <c r="J46" s="426"/>
      <c r="K46" s="425"/>
      <c r="L46" s="428"/>
      <c r="M46" s="424"/>
      <c r="N46" s="420"/>
      <c r="O46" s="420"/>
      <c r="P46" s="69" t="s">
        <v>81</v>
      </c>
      <c r="Q46" s="39" t="s">
        <v>82</v>
      </c>
      <c r="R46" s="399"/>
      <c r="S46" s="385"/>
      <c r="T46" s="385"/>
      <c r="U46" s="385"/>
      <c r="V46" s="385"/>
      <c r="W46" s="438"/>
    </row>
    <row r="47" spans="1:23" ht="15" customHeight="1" x14ac:dyDescent="0.25">
      <c r="A47" s="28"/>
      <c r="B47" s="329"/>
      <c r="C47" s="338"/>
      <c r="D47" s="427"/>
      <c r="E47" s="426"/>
      <c r="F47" s="426"/>
      <c r="G47" s="426"/>
      <c r="H47" s="424"/>
      <c r="I47" s="426"/>
      <c r="J47" s="426"/>
      <c r="K47" s="425"/>
      <c r="L47" s="428"/>
      <c r="M47" s="424"/>
      <c r="N47" s="420"/>
      <c r="O47" s="420"/>
      <c r="P47" s="69" t="s">
        <v>83</v>
      </c>
      <c r="Q47" s="39" t="s">
        <v>84</v>
      </c>
      <c r="R47" s="399"/>
      <c r="S47" s="385"/>
      <c r="T47" s="385"/>
      <c r="U47" s="385"/>
      <c r="V47" s="385"/>
      <c r="W47" s="438"/>
    </row>
    <row r="48" spans="1:23" ht="15" customHeight="1" x14ac:dyDescent="0.25">
      <c r="A48" s="28"/>
      <c r="B48" s="329"/>
      <c r="C48" s="338"/>
      <c r="D48" s="427"/>
      <c r="E48" s="426"/>
      <c r="F48" s="426"/>
      <c r="G48" s="426"/>
      <c r="H48" s="424"/>
      <c r="I48" s="426"/>
      <c r="J48" s="426"/>
      <c r="K48" s="425"/>
      <c r="L48" s="428"/>
      <c r="M48" s="424"/>
      <c r="N48" s="420"/>
      <c r="O48" s="420"/>
      <c r="P48" s="69" t="s">
        <v>85</v>
      </c>
      <c r="Q48" s="39" t="s">
        <v>86</v>
      </c>
      <c r="R48" s="399"/>
      <c r="S48" s="385"/>
      <c r="T48" s="385"/>
      <c r="U48" s="385"/>
      <c r="V48" s="385"/>
      <c r="W48" s="438"/>
    </row>
    <row r="49" spans="1:23" ht="15" customHeight="1" x14ac:dyDescent="0.25">
      <c r="A49" s="28"/>
      <c r="B49" s="329"/>
      <c r="C49" s="338"/>
      <c r="D49" s="427"/>
      <c r="E49" s="426"/>
      <c r="F49" s="426"/>
      <c r="G49" s="426"/>
      <c r="H49" s="424"/>
      <c r="I49" s="426"/>
      <c r="J49" s="426"/>
      <c r="K49" s="425"/>
      <c r="L49" s="428"/>
      <c r="M49" s="424"/>
      <c r="N49" s="420"/>
      <c r="O49" s="420"/>
      <c r="P49" s="69" t="s">
        <v>87</v>
      </c>
      <c r="Q49" s="39" t="s">
        <v>88</v>
      </c>
      <c r="R49" s="399"/>
      <c r="S49" s="385"/>
      <c r="T49" s="385"/>
      <c r="U49" s="385"/>
      <c r="V49" s="385"/>
      <c r="W49" s="438"/>
    </row>
    <row r="50" spans="1:23" ht="15" customHeight="1" x14ac:dyDescent="0.25">
      <c r="A50" s="28"/>
      <c r="B50" s="329"/>
      <c r="C50" s="338"/>
      <c r="D50" s="427"/>
      <c r="E50" s="426"/>
      <c r="F50" s="426"/>
      <c r="G50" s="426"/>
      <c r="H50" s="424"/>
      <c r="I50" s="426"/>
      <c r="J50" s="426"/>
      <c r="K50" s="425"/>
      <c r="L50" s="428"/>
      <c r="M50" s="424"/>
      <c r="N50" s="420"/>
      <c r="O50" s="420"/>
      <c r="P50" s="69" t="s">
        <v>89</v>
      </c>
      <c r="Q50" s="39" t="s">
        <v>90</v>
      </c>
      <c r="R50" s="399"/>
      <c r="S50" s="385"/>
      <c r="T50" s="385"/>
      <c r="U50" s="385"/>
      <c r="V50" s="385"/>
      <c r="W50" s="438"/>
    </row>
    <row r="51" spans="1:23" ht="15" customHeight="1" x14ac:dyDescent="0.25">
      <c r="A51" s="28"/>
      <c r="B51" s="329"/>
      <c r="C51" s="338"/>
      <c r="D51" s="427"/>
      <c r="E51" s="426"/>
      <c r="F51" s="426"/>
      <c r="G51" s="426"/>
      <c r="H51" s="424"/>
      <c r="I51" s="426"/>
      <c r="J51" s="426"/>
      <c r="K51" s="425"/>
      <c r="L51" s="428"/>
      <c r="M51" s="424"/>
      <c r="N51" s="420"/>
      <c r="O51" s="420"/>
      <c r="P51" s="69" t="s">
        <v>91</v>
      </c>
      <c r="Q51" s="39" t="s">
        <v>92</v>
      </c>
      <c r="R51" s="399"/>
      <c r="S51" s="385"/>
      <c r="T51" s="385"/>
      <c r="U51" s="385"/>
      <c r="V51" s="385"/>
      <c r="W51" s="438"/>
    </row>
    <row r="52" spans="1:23" ht="15" customHeight="1" x14ac:dyDescent="0.25">
      <c r="A52" s="28"/>
      <c r="B52" s="329"/>
      <c r="C52" s="338"/>
      <c r="D52" s="427"/>
      <c r="E52" s="426"/>
      <c r="F52" s="426"/>
      <c r="G52" s="426"/>
      <c r="H52" s="424"/>
      <c r="I52" s="426"/>
      <c r="J52" s="426"/>
      <c r="K52" s="425"/>
      <c r="L52" s="428"/>
      <c r="M52" s="424"/>
      <c r="N52" s="420"/>
      <c r="O52" s="420"/>
      <c r="P52" s="69" t="s">
        <v>93</v>
      </c>
      <c r="Q52" s="39" t="s">
        <v>94</v>
      </c>
      <c r="R52" s="399"/>
      <c r="S52" s="385"/>
      <c r="T52" s="385"/>
      <c r="U52" s="385"/>
      <c r="V52" s="385"/>
      <c r="W52" s="438"/>
    </row>
    <row r="53" spans="1:23" ht="15" customHeight="1" x14ac:dyDescent="0.25">
      <c r="A53" s="28"/>
      <c r="B53" s="329"/>
      <c r="C53" s="338"/>
      <c r="D53" s="427"/>
      <c r="E53" s="426"/>
      <c r="F53" s="426"/>
      <c r="G53" s="426"/>
      <c r="H53" s="424"/>
      <c r="I53" s="426"/>
      <c r="J53" s="426"/>
      <c r="K53" s="425"/>
      <c r="L53" s="428"/>
      <c r="M53" s="424"/>
      <c r="N53" s="420"/>
      <c r="O53" s="420"/>
      <c r="P53" s="69" t="s">
        <v>95</v>
      </c>
      <c r="Q53" s="39" t="s">
        <v>96</v>
      </c>
      <c r="R53" s="399"/>
      <c r="S53" s="385"/>
      <c r="T53" s="385"/>
      <c r="U53" s="385"/>
      <c r="V53" s="385"/>
      <c r="W53" s="438"/>
    </row>
    <row r="54" spans="1:23" ht="15.75" customHeight="1" thickBot="1" x14ac:dyDescent="0.3">
      <c r="A54" s="28"/>
      <c r="B54" s="329"/>
      <c r="C54" s="338"/>
      <c r="D54" s="427"/>
      <c r="E54" s="426"/>
      <c r="F54" s="426"/>
      <c r="G54" s="426"/>
      <c r="H54" s="424"/>
      <c r="I54" s="426"/>
      <c r="J54" s="426"/>
      <c r="K54" s="425"/>
      <c r="L54" s="428"/>
      <c r="M54" s="424"/>
      <c r="N54" s="420"/>
      <c r="O54" s="420"/>
      <c r="P54" s="69" t="s">
        <v>97</v>
      </c>
      <c r="Q54" s="39" t="s">
        <v>98</v>
      </c>
      <c r="R54" s="399"/>
      <c r="S54" s="385"/>
      <c r="T54" s="385"/>
      <c r="U54" s="385"/>
      <c r="V54" s="385"/>
      <c r="W54" s="440"/>
    </row>
    <row r="55" spans="1:23" ht="18.75" customHeight="1" thickBot="1" x14ac:dyDescent="0.3">
      <c r="A55" s="25" t="s">
        <v>144</v>
      </c>
      <c r="B55" s="411"/>
      <c r="C55" s="411"/>
      <c r="D55" s="411"/>
      <c r="E55" s="411"/>
      <c r="F55" s="411"/>
      <c r="G55" s="411"/>
      <c r="H55" s="411"/>
      <c r="I55" s="411"/>
      <c r="J55" s="411"/>
      <c r="K55" s="411"/>
      <c r="L55" s="411"/>
      <c r="M55" s="411"/>
      <c r="N55" s="411"/>
      <c r="O55" s="411"/>
      <c r="P55" s="411"/>
      <c r="Q55" s="411"/>
      <c r="R55" s="411"/>
      <c r="S55" s="411"/>
      <c r="T55" s="411"/>
      <c r="U55" s="411"/>
      <c r="V55" s="411"/>
      <c r="W55" s="412"/>
    </row>
    <row r="56" spans="1:23" x14ac:dyDescent="0.25">
      <c r="A56" s="272"/>
      <c r="B56" s="427" t="s">
        <v>341</v>
      </c>
      <c r="C56" s="429" t="s">
        <v>161</v>
      </c>
      <c r="D56" s="427" t="s">
        <v>341</v>
      </c>
      <c r="E56" s="426" t="s">
        <v>201</v>
      </c>
      <c r="F56" s="426">
        <v>3211</v>
      </c>
      <c r="G56" s="426" t="s">
        <v>201</v>
      </c>
      <c r="H56" s="424" t="s">
        <v>13</v>
      </c>
      <c r="I56" s="426" t="s">
        <v>201</v>
      </c>
      <c r="J56" s="426" t="s">
        <v>408</v>
      </c>
      <c r="K56" s="425" t="str">
        <f>_xlfn.CONCAT(D56:J56)</f>
        <v>Z_3211_Schwarzplan_p</v>
      </c>
      <c r="L56" s="254" t="s">
        <v>30</v>
      </c>
      <c r="M56" s="69" t="s">
        <v>31</v>
      </c>
      <c r="N56" s="69" t="s">
        <v>32</v>
      </c>
      <c r="O56" s="267"/>
      <c r="P56" s="69" t="s">
        <v>34</v>
      </c>
      <c r="Q56" s="268" t="s">
        <v>432</v>
      </c>
      <c r="R56" s="399" t="b">
        <v>1</v>
      </c>
      <c r="S56" s="385" t="b">
        <v>1</v>
      </c>
      <c r="T56" s="385" t="b">
        <v>1</v>
      </c>
      <c r="U56" s="385" t="b">
        <v>0</v>
      </c>
      <c r="V56" s="385" t="b">
        <v>0</v>
      </c>
      <c r="W56" s="439"/>
    </row>
    <row r="57" spans="1:23" x14ac:dyDescent="0.25">
      <c r="A57" s="272"/>
      <c r="B57" s="427"/>
      <c r="C57" s="429"/>
      <c r="D57" s="427"/>
      <c r="E57" s="426"/>
      <c r="F57" s="426"/>
      <c r="G57" s="426"/>
      <c r="H57" s="424"/>
      <c r="I57" s="426"/>
      <c r="J57" s="426"/>
      <c r="K57" s="425"/>
      <c r="L57" s="254" t="s">
        <v>62</v>
      </c>
      <c r="M57" s="69" t="s">
        <v>63</v>
      </c>
      <c r="N57" s="69" t="s">
        <v>38</v>
      </c>
      <c r="O57" s="69">
        <v>10</v>
      </c>
      <c r="P57" s="69" t="s">
        <v>188</v>
      </c>
      <c r="Q57" s="39" t="s">
        <v>187</v>
      </c>
      <c r="R57" s="399"/>
      <c r="S57" s="385"/>
      <c r="T57" s="385"/>
      <c r="U57" s="385"/>
      <c r="V57" s="385"/>
      <c r="W57" s="438"/>
    </row>
    <row r="58" spans="1:23" x14ac:dyDescent="0.25">
      <c r="A58" s="272"/>
      <c r="B58" s="427" t="s">
        <v>341</v>
      </c>
      <c r="C58" s="429" t="s">
        <v>162</v>
      </c>
      <c r="D58" s="427" t="s">
        <v>341</v>
      </c>
      <c r="E58" s="426" t="s">
        <v>201</v>
      </c>
      <c r="F58" s="426">
        <v>3212</v>
      </c>
      <c r="G58" s="426" t="s">
        <v>201</v>
      </c>
      <c r="H58" s="424" t="s">
        <v>13</v>
      </c>
      <c r="I58" s="426" t="s">
        <v>201</v>
      </c>
      <c r="J58" s="426" t="s">
        <v>409</v>
      </c>
      <c r="K58" s="425" t="str">
        <f>_xlfn.CONCAT(D58:J58)</f>
        <v>Z_3212_Schwarzplan_l</v>
      </c>
      <c r="L58" s="254" t="s">
        <v>30</v>
      </c>
      <c r="M58" s="69" t="s">
        <v>31</v>
      </c>
      <c r="N58" s="69" t="s">
        <v>32</v>
      </c>
      <c r="O58" s="267"/>
      <c r="P58" s="69" t="s">
        <v>34</v>
      </c>
      <c r="Q58" s="268" t="s">
        <v>432</v>
      </c>
      <c r="R58" s="399" t="b">
        <v>1</v>
      </c>
      <c r="S58" s="385" t="b">
        <v>1</v>
      </c>
      <c r="T58" s="385" t="b">
        <v>1</v>
      </c>
      <c r="U58" s="385" t="b">
        <v>0</v>
      </c>
      <c r="V58" s="445" t="b">
        <v>0</v>
      </c>
      <c r="W58" s="438"/>
    </row>
    <row r="59" spans="1:23" x14ac:dyDescent="0.25">
      <c r="A59" s="272"/>
      <c r="B59" s="427"/>
      <c r="C59" s="429"/>
      <c r="D59" s="427"/>
      <c r="E59" s="426"/>
      <c r="F59" s="426"/>
      <c r="G59" s="426"/>
      <c r="H59" s="424"/>
      <c r="I59" s="426"/>
      <c r="J59" s="426"/>
      <c r="K59" s="425"/>
      <c r="L59" s="254" t="s">
        <v>62</v>
      </c>
      <c r="M59" s="69" t="s">
        <v>63</v>
      </c>
      <c r="N59" s="69" t="s">
        <v>38</v>
      </c>
      <c r="O59" s="69">
        <v>10</v>
      </c>
      <c r="P59" s="69" t="s">
        <v>139</v>
      </c>
      <c r="Q59" s="39" t="s">
        <v>196</v>
      </c>
      <c r="R59" s="399"/>
      <c r="S59" s="385"/>
      <c r="T59" s="385"/>
      <c r="U59" s="385"/>
      <c r="V59" s="445"/>
      <c r="W59" s="438"/>
    </row>
    <row r="60" spans="1:23" ht="15" customHeight="1" x14ac:dyDescent="0.25">
      <c r="A60" s="272"/>
      <c r="B60" s="432" t="s">
        <v>341</v>
      </c>
      <c r="C60" s="434" t="s">
        <v>14</v>
      </c>
      <c r="D60" s="426" t="s">
        <v>341</v>
      </c>
      <c r="E60" s="426" t="s">
        <v>201</v>
      </c>
      <c r="F60" s="426">
        <v>3213</v>
      </c>
      <c r="G60" s="426" t="s">
        <v>201</v>
      </c>
      <c r="H60" s="424" t="s">
        <v>14</v>
      </c>
      <c r="I60" s="426" t="s">
        <v>201</v>
      </c>
      <c r="J60" s="426" t="s">
        <v>409</v>
      </c>
      <c r="K60" s="425" t="str">
        <f>_xlfn.CONCAT(D60:J60)</f>
        <v>Z_3213_Isochrona_l</v>
      </c>
      <c r="L60" s="254" t="s">
        <v>30</v>
      </c>
      <c r="M60" s="69" t="s">
        <v>31</v>
      </c>
      <c r="N60" s="69" t="s">
        <v>32</v>
      </c>
      <c r="O60" s="269"/>
      <c r="P60" s="69" t="s">
        <v>34</v>
      </c>
      <c r="Q60" s="314" t="s">
        <v>432</v>
      </c>
      <c r="R60" s="385" t="b">
        <v>0</v>
      </c>
      <c r="S60" s="385" t="b">
        <v>1</v>
      </c>
      <c r="T60" s="385" t="b">
        <v>0</v>
      </c>
      <c r="U60" s="385" t="b">
        <v>0</v>
      </c>
      <c r="V60" s="385" t="b">
        <v>0</v>
      </c>
      <c r="W60" s="443" t="s">
        <v>463</v>
      </c>
    </row>
    <row r="61" spans="1:23" ht="27" x14ac:dyDescent="0.25">
      <c r="A61" s="272"/>
      <c r="B61" s="432"/>
      <c r="C61" s="434"/>
      <c r="D61" s="426"/>
      <c r="E61" s="426"/>
      <c r="F61" s="426"/>
      <c r="G61" s="426"/>
      <c r="H61" s="424"/>
      <c r="I61" s="426"/>
      <c r="J61" s="426"/>
      <c r="K61" s="425"/>
      <c r="L61" s="254" t="s">
        <v>206</v>
      </c>
      <c r="M61" s="69" t="s">
        <v>334</v>
      </c>
      <c r="N61" s="69" t="s">
        <v>38</v>
      </c>
      <c r="O61" s="69">
        <v>255</v>
      </c>
      <c r="P61" s="39" t="s">
        <v>338</v>
      </c>
      <c r="Q61" s="315" t="s">
        <v>339</v>
      </c>
      <c r="R61" s="385"/>
      <c r="S61" s="385"/>
      <c r="T61" s="385"/>
      <c r="U61" s="385"/>
      <c r="V61" s="385"/>
      <c r="W61" s="443"/>
    </row>
    <row r="62" spans="1:23" ht="15" customHeight="1" x14ac:dyDescent="0.25">
      <c r="A62" s="271"/>
      <c r="B62" s="432"/>
      <c r="C62" s="434"/>
      <c r="D62" s="426"/>
      <c r="E62" s="426"/>
      <c r="F62" s="426"/>
      <c r="G62" s="426"/>
      <c r="H62" s="424"/>
      <c r="I62" s="426"/>
      <c r="J62" s="426"/>
      <c r="K62" s="425"/>
      <c r="L62" s="254" t="s">
        <v>474</v>
      </c>
      <c r="M62" s="69" t="s">
        <v>475</v>
      </c>
      <c r="N62" s="69" t="s">
        <v>32</v>
      </c>
      <c r="O62" s="269"/>
      <c r="P62" s="69" t="s">
        <v>138</v>
      </c>
      <c r="Q62" s="314" t="s">
        <v>432</v>
      </c>
      <c r="R62" s="385"/>
      <c r="S62" s="385"/>
      <c r="T62" s="385"/>
      <c r="U62" s="385"/>
      <c r="V62" s="385"/>
      <c r="W62" s="443"/>
    </row>
    <row r="63" spans="1:23" ht="27" x14ac:dyDescent="0.25">
      <c r="A63" s="271"/>
      <c r="B63" s="432"/>
      <c r="C63" s="434"/>
      <c r="D63" s="426"/>
      <c r="E63" s="426"/>
      <c r="F63" s="426"/>
      <c r="G63" s="426"/>
      <c r="H63" s="424"/>
      <c r="I63" s="426"/>
      <c r="J63" s="426"/>
      <c r="K63" s="425"/>
      <c r="L63" s="274" t="s">
        <v>476</v>
      </c>
      <c r="M63" s="66" t="s">
        <v>477</v>
      </c>
      <c r="N63" s="2" t="s">
        <v>38</v>
      </c>
      <c r="O63" s="66">
        <v>10</v>
      </c>
      <c r="P63" s="66" t="s">
        <v>478</v>
      </c>
      <c r="Q63" s="316" t="s">
        <v>479</v>
      </c>
      <c r="R63" s="385"/>
      <c r="S63" s="385"/>
      <c r="T63" s="385"/>
      <c r="U63" s="385"/>
      <c r="V63" s="385"/>
      <c r="W63" s="443"/>
    </row>
    <row r="64" spans="1:23" ht="27.75" thickBot="1" x14ac:dyDescent="0.3">
      <c r="A64" s="271"/>
      <c r="B64" s="433"/>
      <c r="C64" s="435"/>
      <c r="D64" s="430"/>
      <c r="E64" s="430"/>
      <c r="F64" s="430"/>
      <c r="G64" s="430"/>
      <c r="H64" s="431"/>
      <c r="I64" s="430"/>
      <c r="J64" s="430"/>
      <c r="K64" s="446"/>
      <c r="L64" s="254" t="s">
        <v>62</v>
      </c>
      <c r="M64" s="69" t="s">
        <v>63</v>
      </c>
      <c r="N64" s="69" t="s">
        <v>38</v>
      </c>
      <c r="O64" s="69">
        <v>10</v>
      </c>
      <c r="P64" s="69" t="s">
        <v>64</v>
      </c>
      <c r="Q64" s="317" t="s">
        <v>65</v>
      </c>
      <c r="R64" s="442"/>
      <c r="S64" s="442"/>
      <c r="T64" s="442"/>
      <c r="U64" s="442"/>
      <c r="V64" s="442"/>
      <c r="W64" s="444"/>
    </row>
    <row r="65" spans="1:23" ht="18.75" customHeight="1" thickBot="1" x14ac:dyDescent="0.3">
      <c r="A65" s="25" t="s">
        <v>145</v>
      </c>
      <c r="B65" s="411"/>
      <c r="C65" s="441"/>
      <c r="D65" s="411"/>
      <c r="E65" s="411"/>
      <c r="F65" s="411"/>
      <c r="G65" s="411"/>
      <c r="H65" s="411"/>
      <c r="I65" s="411"/>
      <c r="J65" s="411"/>
      <c r="K65" s="411"/>
      <c r="L65" s="411"/>
      <c r="M65" s="411"/>
      <c r="N65" s="411"/>
      <c r="O65" s="411"/>
      <c r="P65" s="411"/>
      <c r="Q65" s="411"/>
      <c r="R65" s="411"/>
      <c r="S65" s="411"/>
      <c r="T65" s="411"/>
      <c r="U65" s="411"/>
      <c r="V65" s="411"/>
      <c r="W65" s="412"/>
    </row>
    <row r="66" spans="1:23" x14ac:dyDescent="0.25">
      <c r="A66" s="272"/>
      <c r="B66" s="279" t="s">
        <v>341</v>
      </c>
      <c r="C66" s="239" t="s">
        <v>15</v>
      </c>
      <c r="D66" s="282" t="s">
        <v>341</v>
      </c>
      <c r="E66" s="9" t="s">
        <v>201</v>
      </c>
      <c r="F66" s="9">
        <v>4012</v>
      </c>
      <c r="G66" s="68" t="s">
        <v>201</v>
      </c>
      <c r="H66" s="69" t="s">
        <v>433</v>
      </c>
      <c r="I66" s="68" t="s">
        <v>201</v>
      </c>
      <c r="J66" s="68" t="s">
        <v>409</v>
      </c>
      <c r="K66" s="74" t="str">
        <f>_xlfn.CONCAT(D66:J66)</f>
        <v>Z_4012_VysadbovyPas_l</v>
      </c>
      <c r="L66" s="34" t="s">
        <v>30</v>
      </c>
      <c r="M66" s="258" t="s">
        <v>31</v>
      </c>
      <c r="N66" s="62" t="s">
        <v>32</v>
      </c>
      <c r="O66" s="251">
        <v>10</v>
      </c>
      <c r="P66" s="62" t="s">
        <v>34</v>
      </c>
      <c r="Q66" s="270" t="s">
        <v>432</v>
      </c>
      <c r="R66" s="167" t="b">
        <v>0</v>
      </c>
      <c r="S66" s="30" t="b">
        <v>1</v>
      </c>
      <c r="T66" s="30" t="b">
        <v>1</v>
      </c>
      <c r="U66" s="30" t="b">
        <v>0</v>
      </c>
      <c r="V66" s="30" t="b">
        <v>0</v>
      </c>
      <c r="W66" s="288"/>
    </row>
    <row r="67" spans="1:23" x14ac:dyDescent="0.25">
      <c r="A67" s="28"/>
      <c r="B67" s="280" t="s">
        <v>341</v>
      </c>
      <c r="C67" s="194" t="s">
        <v>16</v>
      </c>
      <c r="D67" s="256" t="s">
        <v>341</v>
      </c>
      <c r="E67" s="68" t="s">
        <v>201</v>
      </c>
      <c r="F67" s="68">
        <v>4013</v>
      </c>
      <c r="G67" s="68" t="s">
        <v>201</v>
      </c>
      <c r="H67" s="69" t="s">
        <v>434</v>
      </c>
      <c r="I67" s="68" t="s">
        <v>201</v>
      </c>
      <c r="J67" s="68" t="s">
        <v>408</v>
      </c>
      <c r="K67" s="74" t="str">
        <f t="shared" ref="K67:K68" si="2">_xlfn.CONCAT(D67:J67)</f>
        <v>Z_4013_NestavebniCastStavebnihoBloku_p</v>
      </c>
      <c r="L67" s="11" t="s">
        <v>30</v>
      </c>
      <c r="M67" s="62" t="s">
        <v>31</v>
      </c>
      <c r="N67" s="62" t="s">
        <v>32</v>
      </c>
      <c r="O67" s="251">
        <v>10</v>
      </c>
      <c r="P67" s="62" t="s">
        <v>34</v>
      </c>
      <c r="Q67" s="270" t="s">
        <v>432</v>
      </c>
      <c r="R67" s="197" t="b">
        <v>1</v>
      </c>
      <c r="S67" s="63" t="b">
        <v>0</v>
      </c>
      <c r="T67" s="63" t="b">
        <v>1</v>
      </c>
      <c r="U67" s="63" t="b">
        <v>0</v>
      </c>
      <c r="V67" s="63" t="b">
        <v>0</v>
      </c>
      <c r="W67" s="289"/>
    </row>
    <row r="68" spans="1:23" ht="14.25" thickBot="1" x14ac:dyDescent="0.3">
      <c r="A68" s="28"/>
      <c r="B68" s="281" t="s">
        <v>341</v>
      </c>
      <c r="C68" s="220" t="s">
        <v>155</v>
      </c>
      <c r="D68" s="247" t="s">
        <v>341</v>
      </c>
      <c r="E68" s="72" t="s">
        <v>201</v>
      </c>
      <c r="F68" s="72">
        <v>4014</v>
      </c>
      <c r="G68" s="68" t="s">
        <v>201</v>
      </c>
      <c r="H68" s="69" t="s">
        <v>435</v>
      </c>
      <c r="I68" s="68" t="s">
        <v>201</v>
      </c>
      <c r="J68" s="68" t="s">
        <v>408</v>
      </c>
      <c r="K68" s="74" t="str">
        <f t="shared" si="2"/>
        <v>Z_4014_VerejneProstranstviVyssiPodilZelene_p</v>
      </c>
      <c r="L68" s="283" t="s">
        <v>30</v>
      </c>
      <c r="M68" s="35" t="s">
        <v>125</v>
      </c>
      <c r="N68" s="62" t="s">
        <v>32</v>
      </c>
      <c r="O68" s="251">
        <v>10</v>
      </c>
      <c r="P68" s="62" t="s">
        <v>34</v>
      </c>
      <c r="Q68" s="270" t="s">
        <v>432</v>
      </c>
      <c r="R68" s="169" t="b">
        <v>1</v>
      </c>
      <c r="S68" s="23" t="b">
        <v>1</v>
      </c>
      <c r="T68" s="23" t="b">
        <v>1</v>
      </c>
      <c r="U68" s="23" t="b">
        <v>0</v>
      </c>
      <c r="V68" s="23" t="b">
        <v>0</v>
      </c>
      <c r="W68" s="290"/>
    </row>
    <row r="69" spans="1:23" ht="18.75" customHeight="1" thickBot="1" x14ac:dyDescent="0.3">
      <c r="A69" s="25" t="s">
        <v>146</v>
      </c>
      <c r="B69" s="411"/>
      <c r="C69" s="411"/>
      <c r="D69" s="411"/>
      <c r="E69" s="411"/>
      <c r="F69" s="411"/>
      <c r="G69" s="411"/>
      <c r="H69" s="411"/>
      <c r="I69" s="411"/>
      <c r="J69" s="411"/>
      <c r="K69" s="411"/>
      <c r="L69" s="411"/>
      <c r="M69" s="411"/>
      <c r="N69" s="411"/>
      <c r="O69" s="411"/>
      <c r="P69" s="411"/>
      <c r="Q69" s="411"/>
      <c r="R69" s="411"/>
      <c r="S69" s="411"/>
      <c r="T69" s="411"/>
      <c r="U69" s="411"/>
      <c r="V69" s="411"/>
      <c r="W69" s="412"/>
    </row>
    <row r="70" spans="1:23" x14ac:dyDescent="0.25">
      <c r="A70" s="272"/>
      <c r="B70" s="324" t="s">
        <v>341</v>
      </c>
      <c r="C70" s="359" t="s">
        <v>17</v>
      </c>
      <c r="D70" s="407" t="s">
        <v>341</v>
      </c>
      <c r="E70" s="408" t="s">
        <v>201</v>
      </c>
      <c r="F70" s="408">
        <v>4111</v>
      </c>
      <c r="G70" s="408" t="s">
        <v>201</v>
      </c>
      <c r="H70" s="420" t="s">
        <v>436</v>
      </c>
      <c r="I70" s="408" t="s">
        <v>201</v>
      </c>
      <c r="J70" s="408" t="s">
        <v>409</v>
      </c>
      <c r="K70" s="418" t="str">
        <f>_xlfn.CONCAT(D70:J70)</f>
        <v>Z_4111_SilnicniDopravaSit_l</v>
      </c>
      <c r="L70" s="254" t="s">
        <v>30</v>
      </c>
      <c r="M70" s="69" t="s">
        <v>31</v>
      </c>
      <c r="N70" s="69" t="s">
        <v>32</v>
      </c>
      <c r="O70" s="69"/>
      <c r="P70" s="66" t="s">
        <v>34</v>
      </c>
      <c r="Q70" s="268" t="s">
        <v>432</v>
      </c>
      <c r="R70" s="399" t="b">
        <v>0</v>
      </c>
      <c r="S70" s="385" t="b">
        <v>1</v>
      </c>
      <c r="T70" s="385" t="b">
        <v>0</v>
      </c>
      <c r="U70" s="385" t="b">
        <v>0</v>
      </c>
      <c r="V70" s="385" t="b">
        <v>0</v>
      </c>
      <c r="W70" s="439"/>
    </row>
    <row r="71" spans="1:23" ht="107.25" customHeight="1" x14ac:dyDescent="0.25">
      <c r="A71" s="272"/>
      <c r="B71" s="324"/>
      <c r="C71" s="359"/>
      <c r="D71" s="407"/>
      <c r="E71" s="408"/>
      <c r="F71" s="408"/>
      <c r="G71" s="408"/>
      <c r="H71" s="420"/>
      <c r="I71" s="408"/>
      <c r="J71" s="408"/>
      <c r="K71" s="418"/>
      <c r="L71" s="254" t="s">
        <v>102</v>
      </c>
      <c r="M71" s="69" t="s">
        <v>103</v>
      </c>
      <c r="N71" s="66" t="s">
        <v>38</v>
      </c>
      <c r="O71" s="66">
        <v>10</v>
      </c>
      <c r="P71" s="69" t="s">
        <v>104</v>
      </c>
      <c r="Q71" s="39" t="s">
        <v>467</v>
      </c>
      <c r="R71" s="399"/>
      <c r="S71" s="385"/>
      <c r="T71" s="385"/>
      <c r="U71" s="385"/>
      <c r="V71" s="385"/>
      <c r="W71" s="438"/>
    </row>
    <row r="72" spans="1:23" ht="40.5" x14ac:dyDescent="0.25">
      <c r="A72" s="272"/>
      <c r="B72" s="324"/>
      <c r="C72" s="359"/>
      <c r="D72" s="407"/>
      <c r="E72" s="408"/>
      <c r="F72" s="408"/>
      <c r="G72" s="408"/>
      <c r="H72" s="420"/>
      <c r="I72" s="408"/>
      <c r="J72" s="408"/>
      <c r="K72" s="418"/>
      <c r="L72" s="254" t="s">
        <v>62</v>
      </c>
      <c r="M72" s="69" t="s">
        <v>63</v>
      </c>
      <c r="N72" s="66" t="s">
        <v>38</v>
      </c>
      <c r="O72" s="66">
        <v>10</v>
      </c>
      <c r="P72" s="69" t="s">
        <v>99</v>
      </c>
      <c r="Q72" s="39" t="s">
        <v>100</v>
      </c>
      <c r="R72" s="399"/>
      <c r="S72" s="385"/>
      <c r="T72" s="385"/>
      <c r="U72" s="385"/>
      <c r="V72" s="385"/>
      <c r="W72" s="438"/>
    </row>
    <row r="73" spans="1:23" ht="27" x14ac:dyDescent="0.25">
      <c r="A73" s="272"/>
      <c r="B73" s="324"/>
      <c r="C73" s="359"/>
      <c r="D73" s="407"/>
      <c r="E73" s="408"/>
      <c r="F73" s="408"/>
      <c r="G73" s="408"/>
      <c r="H73" s="420"/>
      <c r="I73" s="408"/>
      <c r="J73" s="408"/>
      <c r="K73" s="418"/>
      <c r="L73" s="254" t="s">
        <v>101</v>
      </c>
      <c r="M73" s="69" t="s">
        <v>105</v>
      </c>
      <c r="N73" s="66" t="s">
        <v>38</v>
      </c>
      <c r="O73" s="66">
        <v>10</v>
      </c>
      <c r="P73" s="69" t="s">
        <v>106</v>
      </c>
      <c r="Q73" s="39" t="s">
        <v>107</v>
      </c>
      <c r="R73" s="399"/>
      <c r="S73" s="385"/>
      <c r="T73" s="385"/>
      <c r="U73" s="385"/>
      <c r="V73" s="385"/>
      <c r="W73" s="438"/>
    </row>
    <row r="74" spans="1:23" x14ac:dyDescent="0.25">
      <c r="A74" s="272"/>
      <c r="B74" s="324" t="s">
        <v>341</v>
      </c>
      <c r="C74" s="359" t="s">
        <v>136</v>
      </c>
      <c r="D74" s="407" t="s">
        <v>341</v>
      </c>
      <c r="E74" s="408" t="s">
        <v>201</v>
      </c>
      <c r="F74" s="408">
        <v>4112</v>
      </c>
      <c r="G74" s="408" t="s">
        <v>201</v>
      </c>
      <c r="H74" s="420" t="s">
        <v>437</v>
      </c>
      <c r="I74" s="408" t="s">
        <v>201</v>
      </c>
      <c r="J74" s="408" t="s">
        <v>419</v>
      </c>
      <c r="K74" s="418" t="str">
        <f>_xlfn.CONCAT(D74:J74)</f>
        <v>Z_4112_SilnicniDopravaObjekt_b</v>
      </c>
      <c r="L74" s="274" t="s">
        <v>30</v>
      </c>
      <c r="M74" s="66" t="s">
        <v>31</v>
      </c>
      <c r="N74" s="66" t="s">
        <v>32</v>
      </c>
      <c r="O74" s="265"/>
      <c r="P74" s="66" t="s">
        <v>34</v>
      </c>
      <c r="Q74" s="268" t="s">
        <v>432</v>
      </c>
      <c r="R74" s="399" t="b">
        <v>0</v>
      </c>
      <c r="S74" s="385" t="b">
        <v>1</v>
      </c>
      <c r="T74" s="385" t="b">
        <v>0</v>
      </c>
      <c r="U74" s="385" t="b">
        <v>0</v>
      </c>
      <c r="V74" s="385" t="b">
        <v>0</v>
      </c>
      <c r="W74" s="438"/>
    </row>
    <row r="75" spans="1:23" ht="27" x14ac:dyDescent="0.25">
      <c r="A75" s="272"/>
      <c r="B75" s="324"/>
      <c r="C75" s="359"/>
      <c r="D75" s="407"/>
      <c r="E75" s="408"/>
      <c r="F75" s="408"/>
      <c r="G75" s="408"/>
      <c r="H75" s="420"/>
      <c r="I75" s="408"/>
      <c r="J75" s="408"/>
      <c r="K75" s="418"/>
      <c r="L75" s="254" t="s">
        <v>129</v>
      </c>
      <c r="M75" s="69" t="s">
        <v>108</v>
      </c>
      <c r="N75" s="69" t="s">
        <v>38</v>
      </c>
      <c r="O75" s="69">
        <v>10</v>
      </c>
      <c r="P75" s="39" t="s">
        <v>179</v>
      </c>
      <c r="Q75" s="39" t="s">
        <v>180</v>
      </c>
      <c r="R75" s="399"/>
      <c r="S75" s="385"/>
      <c r="T75" s="385"/>
      <c r="U75" s="385"/>
      <c r="V75" s="385"/>
      <c r="W75" s="438"/>
    </row>
    <row r="76" spans="1:23" ht="40.5" x14ac:dyDescent="0.25">
      <c r="A76" s="272"/>
      <c r="B76" s="324"/>
      <c r="C76" s="359"/>
      <c r="D76" s="407"/>
      <c r="E76" s="408"/>
      <c r="F76" s="408"/>
      <c r="G76" s="408"/>
      <c r="H76" s="420"/>
      <c r="I76" s="408"/>
      <c r="J76" s="408"/>
      <c r="K76" s="418"/>
      <c r="L76" s="254" t="s">
        <v>62</v>
      </c>
      <c r="M76" s="69" t="s">
        <v>63</v>
      </c>
      <c r="N76" s="66" t="s">
        <v>38</v>
      </c>
      <c r="O76" s="66">
        <v>10</v>
      </c>
      <c r="P76" s="69" t="s">
        <v>99</v>
      </c>
      <c r="Q76" s="39" t="s">
        <v>109</v>
      </c>
      <c r="R76" s="399"/>
      <c r="S76" s="385"/>
      <c r="T76" s="385"/>
      <c r="U76" s="385"/>
      <c r="V76" s="385"/>
      <c r="W76" s="438"/>
    </row>
    <row r="77" spans="1:23" x14ac:dyDescent="0.25">
      <c r="A77" s="272"/>
      <c r="B77" s="324"/>
      <c r="C77" s="359"/>
      <c r="D77" s="407"/>
      <c r="E77" s="408"/>
      <c r="F77" s="408"/>
      <c r="G77" s="408"/>
      <c r="H77" s="420"/>
      <c r="I77" s="408"/>
      <c r="J77" s="408"/>
      <c r="K77" s="418"/>
      <c r="L77" s="254" t="s">
        <v>185</v>
      </c>
      <c r="M77" s="69" t="s">
        <v>184</v>
      </c>
      <c r="N77" s="66" t="s">
        <v>32</v>
      </c>
      <c r="O77" s="66"/>
      <c r="P77" s="69" t="s">
        <v>182</v>
      </c>
      <c r="Q77" s="40" t="s">
        <v>432</v>
      </c>
      <c r="R77" s="399"/>
      <c r="S77" s="385"/>
      <c r="T77" s="385"/>
      <c r="U77" s="385"/>
      <c r="V77" s="385"/>
      <c r="W77" s="438"/>
    </row>
    <row r="78" spans="1:23" x14ac:dyDescent="0.25">
      <c r="A78" s="272"/>
      <c r="B78" s="324" t="s">
        <v>341</v>
      </c>
      <c r="C78" s="359" t="s">
        <v>137</v>
      </c>
      <c r="D78" s="407" t="s">
        <v>341</v>
      </c>
      <c r="E78" s="408" t="s">
        <v>201</v>
      </c>
      <c r="F78" s="408">
        <v>4113</v>
      </c>
      <c r="G78" s="408" t="s">
        <v>201</v>
      </c>
      <c r="H78" s="420" t="s">
        <v>437</v>
      </c>
      <c r="I78" s="408" t="s">
        <v>201</v>
      </c>
      <c r="J78" s="408" t="s">
        <v>409</v>
      </c>
      <c r="K78" s="418" t="str">
        <f>_xlfn.CONCAT(D78:J78)</f>
        <v>Z_4113_SilnicniDopravaObjekt_l</v>
      </c>
      <c r="L78" s="274" t="s">
        <v>30</v>
      </c>
      <c r="M78" s="66" t="s">
        <v>31</v>
      </c>
      <c r="N78" s="66" t="s">
        <v>32</v>
      </c>
      <c r="O78" s="265"/>
      <c r="P78" s="66" t="s">
        <v>34</v>
      </c>
      <c r="Q78" s="268" t="s">
        <v>432</v>
      </c>
      <c r="R78" s="399" t="b">
        <v>0</v>
      </c>
      <c r="S78" s="385" t="b">
        <v>1</v>
      </c>
      <c r="T78" s="385" t="b">
        <v>0</v>
      </c>
      <c r="U78" s="385" t="b">
        <v>0</v>
      </c>
      <c r="V78" s="385" t="b">
        <v>0</v>
      </c>
      <c r="W78" s="438"/>
    </row>
    <row r="79" spans="1:23" x14ac:dyDescent="0.25">
      <c r="A79" s="272"/>
      <c r="B79" s="324"/>
      <c r="C79" s="359"/>
      <c r="D79" s="407"/>
      <c r="E79" s="408"/>
      <c r="F79" s="408"/>
      <c r="G79" s="408"/>
      <c r="H79" s="420"/>
      <c r="I79" s="408"/>
      <c r="J79" s="408"/>
      <c r="K79" s="418"/>
      <c r="L79" s="254" t="s">
        <v>128</v>
      </c>
      <c r="M79" s="69" t="s">
        <v>108</v>
      </c>
      <c r="N79" s="69" t="s">
        <v>38</v>
      </c>
      <c r="O79" s="69">
        <v>10</v>
      </c>
      <c r="P79" s="69" t="s">
        <v>178</v>
      </c>
      <c r="Q79" s="39" t="s">
        <v>177</v>
      </c>
      <c r="R79" s="399"/>
      <c r="S79" s="385"/>
      <c r="T79" s="385"/>
      <c r="U79" s="385"/>
      <c r="V79" s="385"/>
      <c r="W79" s="438"/>
    </row>
    <row r="80" spans="1:23" ht="40.5" x14ac:dyDescent="0.25">
      <c r="A80" s="272"/>
      <c r="B80" s="324"/>
      <c r="C80" s="359"/>
      <c r="D80" s="407"/>
      <c r="E80" s="408"/>
      <c r="F80" s="408"/>
      <c r="G80" s="408"/>
      <c r="H80" s="420"/>
      <c r="I80" s="408"/>
      <c r="J80" s="408"/>
      <c r="K80" s="418"/>
      <c r="L80" s="254" t="s">
        <v>62</v>
      </c>
      <c r="M80" s="69" t="s">
        <v>63</v>
      </c>
      <c r="N80" s="66" t="s">
        <v>38</v>
      </c>
      <c r="O80" s="66">
        <v>10</v>
      </c>
      <c r="P80" s="69" t="s">
        <v>99</v>
      </c>
      <c r="Q80" s="39" t="s">
        <v>109</v>
      </c>
      <c r="R80" s="399"/>
      <c r="S80" s="385"/>
      <c r="T80" s="385"/>
      <c r="U80" s="385"/>
      <c r="V80" s="385"/>
      <c r="W80" s="438"/>
    </row>
    <row r="81" spans="1:23" x14ac:dyDescent="0.25">
      <c r="A81" s="272"/>
      <c r="B81" s="324" t="s">
        <v>341</v>
      </c>
      <c r="C81" s="359" t="s">
        <v>18</v>
      </c>
      <c r="D81" s="407" t="s">
        <v>341</v>
      </c>
      <c r="E81" s="408" t="s">
        <v>201</v>
      </c>
      <c r="F81" s="408">
        <v>4121</v>
      </c>
      <c r="G81" s="408" t="s">
        <v>201</v>
      </c>
      <c r="H81" s="420" t="s">
        <v>438</v>
      </c>
      <c r="I81" s="408" t="s">
        <v>201</v>
      </c>
      <c r="J81" s="408" t="s">
        <v>409</v>
      </c>
      <c r="K81" s="418" t="str">
        <f>_xlfn.CONCAT(D81:J81)</f>
        <v>Z_4121_DrazniDopravaSit_l</v>
      </c>
      <c r="L81" s="274" t="s">
        <v>30</v>
      </c>
      <c r="M81" s="66" t="s">
        <v>31</v>
      </c>
      <c r="N81" s="66" t="s">
        <v>32</v>
      </c>
      <c r="O81" s="265"/>
      <c r="P81" s="66" t="s">
        <v>34</v>
      </c>
      <c r="Q81" s="268" t="s">
        <v>432</v>
      </c>
      <c r="R81" s="399" t="b">
        <v>0</v>
      </c>
      <c r="S81" s="385" t="b">
        <v>1</v>
      </c>
      <c r="T81" s="385" t="b">
        <v>0</v>
      </c>
      <c r="U81" s="385" t="b">
        <v>0</v>
      </c>
      <c r="V81" s="385" t="b">
        <v>0</v>
      </c>
      <c r="W81" s="438"/>
    </row>
    <row r="82" spans="1:23" ht="54" x14ac:dyDescent="0.25">
      <c r="A82" s="272"/>
      <c r="B82" s="324"/>
      <c r="C82" s="359"/>
      <c r="D82" s="407"/>
      <c r="E82" s="408"/>
      <c r="F82" s="408"/>
      <c r="G82" s="408"/>
      <c r="H82" s="420"/>
      <c r="I82" s="408"/>
      <c r="J82" s="408"/>
      <c r="K82" s="418"/>
      <c r="L82" s="254" t="s">
        <v>110</v>
      </c>
      <c r="M82" s="69" t="s">
        <v>111</v>
      </c>
      <c r="N82" s="66" t="s">
        <v>38</v>
      </c>
      <c r="O82" s="66">
        <v>10</v>
      </c>
      <c r="P82" s="69" t="s">
        <v>112</v>
      </c>
      <c r="Q82" s="39" t="s">
        <v>442</v>
      </c>
      <c r="R82" s="399"/>
      <c r="S82" s="385"/>
      <c r="T82" s="385"/>
      <c r="U82" s="385"/>
      <c r="V82" s="385"/>
      <c r="W82" s="438"/>
    </row>
    <row r="83" spans="1:23" ht="40.5" x14ac:dyDescent="0.25">
      <c r="A83" s="272"/>
      <c r="B83" s="324"/>
      <c r="C83" s="359"/>
      <c r="D83" s="407"/>
      <c r="E83" s="408"/>
      <c r="F83" s="408"/>
      <c r="G83" s="408"/>
      <c r="H83" s="420"/>
      <c r="I83" s="408"/>
      <c r="J83" s="408"/>
      <c r="K83" s="418"/>
      <c r="L83" s="254" t="s">
        <v>62</v>
      </c>
      <c r="M83" s="69" t="s">
        <v>63</v>
      </c>
      <c r="N83" s="66" t="s">
        <v>38</v>
      </c>
      <c r="O83" s="66">
        <v>10</v>
      </c>
      <c r="P83" s="69" t="s">
        <v>113</v>
      </c>
      <c r="Q83" s="39" t="s">
        <v>100</v>
      </c>
      <c r="R83" s="399"/>
      <c r="S83" s="385"/>
      <c r="T83" s="385"/>
      <c r="U83" s="385"/>
      <c r="V83" s="385"/>
      <c r="W83" s="438"/>
    </row>
    <row r="84" spans="1:23" ht="27" x14ac:dyDescent="0.25">
      <c r="A84" s="272"/>
      <c r="B84" s="324"/>
      <c r="C84" s="359"/>
      <c r="D84" s="407"/>
      <c r="E84" s="408"/>
      <c r="F84" s="408"/>
      <c r="G84" s="408"/>
      <c r="H84" s="420"/>
      <c r="I84" s="408"/>
      <c r="J84" s="408"/>
      <c r="K84" s="418"/>
      <c r="L84" s="254" t="s">
        <v>101</v>
      </c>
      <c r="M84" s="69" t="s">
        <v>105</v>
      </c>
      <c r="N84" s="66" t="s">
        <v>38</v>
      </c>
      <c r="O84" s="66">
        <v>10</v>
      </c>
      <c r="P84" s="69" t="s">
        <v>106</v>
      </c>
      <c r="Q84" s="39" t="s">
        <v>107</v>
      </c>
      <c r="R84" s="399"/>
      <c r="S84" s="385"/>
      <c r="T84" s="385"/>
      <c r="U84" s="385"/>
      <c r="V84" s="385"/>
      <c r="W84" s="438"/>
    </row>
    <row r="85" spans="1:23" x14ac:dyDescent="0.25">
      <c r="A85" s="272"/>
      <c r="B85" s="324" t="s">
        <v>341</v>
      </c>
      <c r="C85" s="359" t="s">
        <v>194</v>
      </c>
      <c r="D85" s="407" t="s">
        <v>341</v>
      </c>
      <c r="E85" s="408" t="s">
        <v>201</v>
      </c>
      <c r="F85" s="408">
        <v>4132</v>
      </c>
      <c r="G85" s="408" t="s">
        <v>201</v>
      </c>
      <c r="H85" s="420" t="s">
        <v>439</v>
      </c>
      <c r="I85" s="408" t="s">
        <v>201</v>
      </c>
      <c r="J85" s="408" t="s">
        <v>419</v>
      </c>
      <c r="K85" s="418" t="str">
        <f>_xlfn.CONCAT(D85:J85)</f>
        <v>Z_4132_VerejnaHromadnaDopravaObjekt_b</v>
      </c>
      <c r="L85" s="274" t="s">
        <v>30</v>
      </c>
      <c r="M85" s="66" t="s">
        <v>31</v>
      </c>
      <c r="N85" s="66" t="s">
        <v>32</v>
      </c>
      <c r="O85" s="265"/>
      <c r="P85" s="66" t="s">
        <v>34</v>
      </c>
      <c r="Q85" s="268" t="s">
        <v>432</v>
      </c>
      <c r="R85" s="399" t="b">
        <v>0</v>
      </c>
      <c r="S85" s="385" t="b">
        <v>1</v>
      </c>
      <c r="T85" s="385" t="b">
        <v>0</v>
      </c>
      <c r="U85" s="385" t="b">
        <v>0</v>
      </c>
      <c r="V85" s="385" t="b">
        <v>0</v>
      </c>
      <c r="W85" s="438"/>
    </row>
    <row r="86" spans="1:23" ht="27" x14ac:dyDescent="0.25">
      <c r="A86" s="272"/>
      <c r="B86" s="324"/>
      <c r="C86" s="359"/>
      <c r="D86" s="407"/>
      <c r="E86" s="408"/>
      <c r="F86" s="408"/>
      <c r="G86" s="408"/>
      <c r="H86" s="420"/>
      <c r="I86" s="408"/>
      <c r="J86" s="408"/>
      <c r="K86" s="418"/>
      <c r="L86" s="254" t="s">
        <v>195</v>
      </c>
      <c r="M86" s="69" t="s">
        <v>114</v>
      </c>
      <c r="N86" s="66" t="s">
        <v>38</v>
      </c>
      <c r="O86" s="66">
        <v>10</v>
      </c>
      <c r="P86" s="69" t="s">
        <v>115</v>
      </c>
      <c r="Q86" s="39" t="s">
        <v>116</v>
      </c>
      <c r="R86" s="399"/>
      <c r="S86" s="385"/>
      <c r="T86" s="385"/>
      <c r="U86" s="385"/>
      <c r="V86" s="385"/>
      <c r="W86" s="438"/>
    </row>
    <row r="87" spans="1:23" ht="40.5" x14ac:dyDescent="0.25">
      <c r="A87" s="272"/>
      <c r="B87" s="324"/>
      <c r="C87" s="359"/>
      <c r="D87" s="407"/>
      <c r="E87" s="408"/>
      <c r="F87" s="408"/>
      <c r="G87" s="408"/>
      <c r="H87" s="420"/>
      <c r="I87" s="408"/>
      <c r="J87" s="408"/>
      <c r="K87" s="418"/>
      <c r="L87" s="254" t="s">
        <v>62</v>
      </c>
      <c r="M87" s="69" t="s">
        <v>63</v>
      </c>
      <c r="N87" s="66" t="s">
        <v>38</v>
      </c>
      <c r="O87" s="66">
        <v>10</v>
      </c>
      <c r="P87" s="69" t="s">
        <v>113</v>
      </c>
      <c r="Q87" s="39" t="s">
        <v>100</v>
      </c>
      <c r="R87" s="399"/>
      <c r="S87" s="385"/>
      <c r="T87" s="385"/>
      <c r="U87" s="385"/>
      <c r="V87" s="385"/>
      <c r="W87" s="438"/>
    </row>
    <row r="88" spans="1:23" x14ac:dyDescent="0.25">
      <c r="A88" s="272"/>
      <c r="B88" s="324" t="s">
        <v>341</v>
      </c>
      <c r="C88" s="359" t="s">
        <v>19</v>
      </c>
      <c r="D88" s="407" t="s">
        <v>341</v>
      </c>
      <c r="E88" s="408" t="s">
        <v>201</v>
      </c>
      <c r="F88" s="408">
        <v>4141</v>
      </c>
      <c r="G88" s="408" t="s">
        <v>201</v>
      </c>
      <c r="H88" s="420" t="s">
        <v>440</v>
      </c>
      <c r="I88" s="408" t="s">
        <v>201</v>
      </c>
      <c r="J88" s="408" t="s">
        <v>409</v>
      </c>
      <c r="K88" s="418" t="str">
        <f>_xlfn.CONCAT(D88:J88)</f>
        <v>Z_4141_NemotorovaDopravaSit_l</v>
      </c>
      <c r="L88" s="274" t="s">
        <v>30</v>
      </c>
      <c r="M88" s="66" t="s">
        <v>31</v>
      </c>
      <c r="N88" s="66" t="s">
        <v>32</v>
      </c>
      <c r="O88" s="265"/>
      <c r="P88" s="66" t="s">
        <v>34</v>
      </c>
      <c r="Q88" s="263" t="s">
        <v>432</v>
      </c>
      <c r="R88" s="399" t="b">
        <v>0</v>
      </c>
      <c r="S88" s="385" t="b">
        <v>1</v>
      </c>
      <c r="T88" s="385" t="b">
        <v>0</v>
      </c>
      <c r="U88" s="385" t="b">
        <v>0</v>
      </c>
      <c r="V88" s="385" t="b">
        <v>0</v>
      </c>
      <c r="W88" s="438"/>
    </row>
    <row r="89" spans="1:23" ht="40.5" x14ac:dyDescent="0.25">
      <c r="A89" s="272"/>
      <c r="B89" s="324"/>
      <c r="C89" s="359"/>
      <c r="D89" s="407"/>
      <c r="E89" s="408"/>
      <c r="F89" s="408"/>
      <c r="G89" s="408"/>
      <c r="H89" s="420"/>
      <c r="I89" s="408"/>
      <c r="J89" s="408"/>
      <c r="K89" s="418"/>
      <c r="L89" s="254" t="s">
        <v>117</v>
      </c>
      <c r="M89" s="69" t="s">
        <v>118</v>
      </c>
      <c r="N89" s="66" t="s">
        <v>38</v>
      </c>
      <c r="O89" s="66">
        <v>10</v>
      </c>
      <c r="P89" s="69" t="s">
        <v>133</v>
      </c>
      <c r="Q89" s="39" t="s">
        <v>181</v>
      </c>
      <c r="R89" s="399"/>
      <c r="S89" s="385"/>
      <c r="T89" s="385"/>
      <c r="U89" s="385"/>
      <c r="V89" s="385"/>
      <c r="W89" s="438"/>
    </row>
    <row r="90" spans="1:23" ht="40.5" x14ac:dyDescent="0.25">
      <c r="A90" s="272"/>
      <c r="B90" s="324"/>
      <c r="C90" s="359"/>
      <c r="D90" s="407"/>
      <c r="E90" s="408"/>
      <c r="F90" s="408"/>
      <c r="G90" s="408"/>
      <c r="H90" s="420"/>
      <c r="I90" s="408"/>
      <c r="J90" s="408"/>
      <c r="K90" s="418"/>
      <c r="L90" s="254" t="s">
        <v>62</v>
      </c>
      <c r="M90" s="69" t="s">
        <v>63</v>
      </c>
      <c r="N90" s="66" t="s">
        <v>38</v>
      </c>
      <c r="O90" s="66">
        <v>10</v>
      </c>
      <c r="P90" s="69" t="s">
        <v>113</v>
      </c>
      <c r="Q90" s="39" t="s">
        <v>100</v>
      </c>
      <c r="R90" s="399"/>
      <c r="S90" s="385"/>
      <c r="T90" s="385"/>
      <c r="U90" s="385"/>
      <c r="V90" s="385"/>
      <c r="W90" s="438"/>
    </row>
    <row r="91" spans="1:23" x14ac:dyDescent="0.25">
      <c r="A91" s="272"/>
      <c r="B91" s="324" t="s">
        <v>341</v>
      </c>
      <c r="C91" s="359" t="s">
        <v>20</v>
      </c>
      <c r="D91" s="407" t="s">
        <v>341</v>
      </c>
      <c r="E91" s="408" t="s">
        <v>201</v>
      </c>
      <c r="F91" s="408">
        <v>4151</v>
      </c>
      <c r="G91" s="408" t="s">
        <v>201</v>
      </c>
      <c r="H91" s="420" t="s">
        <v>20</v>
      </c>
      <c r="I91" s="408" t="s">
        <v>201</v>
      </c>
      <c r="J91" s="408" t="s">
        <v>409</v>
      </c>
      <c r="K91" s="418" t="str">
        <f>_xlfn.CONCAT(D91:J91)</f>
        <v>Z_4151_Hrany_l</v>
      </c>
      <c r="L91" s="274" t="s">
        <v>30</v>
      </c>
      <c r="M91" s="66" t="s">
        <v>31</v>
      </c>
      <c r="N91" s="66" t="s">
        <v>32</v>
      </c>
      <c r="O91" s="265"/>
      <c r="P91" s="66" t="s">
        <v>34</v>
      </c>
      <c r="Q91" s="268" t="s">
        <v>432</v>
      </c>
      <c r="R91" s="399" t="b">
        <v>0</v>
      </c>
      <c r="S91" s="385" t="b">
        <v>1</v>
      </c>
      <c r="T91" s="385" t="b">
        <v>0</v>
      </c>
      <c r="U91" s="385" t="b">
        <v>0</v>
      </c>
      <c r="V91" s="385" t="b">
        <v>0</v>
      </c>
      <c r="W91" s="438"/>
    </row>
    <row r="92" spans="1:23" ht="27" x14ac:dyDescent="0.25">
      <c r="A92" s="272"/>
      <c r="B92" s="324"/>
      <c r="C92" s="359"/>
      <c r="D92" s="407"/>
      <c r="E92" s="408"/>
      <c r="F92" s="408"/>
      <c r="G92" s="408"/>
      <c r="H92" s="420"/>
      <c r="I92" s="408"/>
      <c r="J92" s="408"/>
      <c r="K92" s="418"/>
      <c r="L92" s="274" t="s">
        <v>132</v>
      </c>
      <c r="M92" s="69" t="s">
        <v>119</v>
      </c>
      <c r="N92" s="66" t="s">
        <v>38</v>
      </c>
      <c r="O92" s="66">
        <v>10</v>
      </c>
      <c r="P92" s="69" t="s">
        <v>344</v>
      </c>
      <c r="Q92" s="39" t="s">
        <v>190</v>
      </c>
      <c r="R92" s="399"/>
      <c r="S92" s="385"/>
      <c r="T92" s="385"/>
      <c r="U92" s="385"/>
      <c r="V92" s="385"/>
      <c r="W92" s="438"/>
    </row>
    <row r="93" spans="1:23" ht="40.5" x14ac:dyDescent="0.25">
      <c r="A93" s="272"/>
      <c r="B93" s="324"/>
      <c r="C93" s="359"/>
      <c r="D93" s="407"/>
      <c r="E93" s="408"/>
      <c r="F93" s="408"/>
      <c r="G93" s="408"/>
      <c r="H93" s="420"/>
      <c r="I93" s="408"/>
      <c r="J93" s="408"/>
      <c r="K93" s="418"/>
      <c r="L93" s="254" t="s">
        <v>62</v>
      </c>
      <c r="M93" s="69" t="s">
        <v>63</v>
      </c>
      <c r="N93" s="66" t="s">
        <v>38</v>
      </c>
      <c r="O93" s="66">
        <v>10</v>
      </c>
      <c r="P93" s="69" t="s">
        <v>113</v>
      </c>
      <c r="Q93" s="39" t="s">
        <v>100</v>
      </c>
      <c r="R93" s="399"/>
      <c r="S93" s="385"/>
      <c r="T93" s="385"/>
      <c r="U93" s="385"/>
      <c r="V93" s="385"/>
      <c r="W93" s="438"/>
    </row>
    <row r="94" spans="1:23" x14ac:dyDescent="0.25">
      <c r="A94" s="272"/>
      <c r="B94" s="324" t="s">
        <v>341</v>
      </c>
      <c r="C94" s="359" t="s">
        <v>22</v>
      </c>
      <c r="D94" s="407" t="s">
        <v>341</v>
      </c>
      <c r="E94" s="408" t="s">
        <v>201</v>
      </c>
      <c r="F94" s="408">
        <v>4152</v>
      </c>
      <c r="G94" s="408" t="s">
        <v>201</v>
      </c>
      <c r="H94" s="420" t="s">
        <v>441</v>
      </c>
      <c r="I94" s="408" t="s">
        <v>201</v>
      </c>
      <c r="J94" s="408" t="s">
        <v>409</v>
      </c>
      <c r="K94" s="418" t="str">
        <f>_xlfn.CONCAT(D94:J94)</f>
        <v>Z_4152_PolohaRezu_l</v>
      </c>
      <c r="L94" s="274" t="s">
        <v>30</v>
      </c>
      <c r="M94" s="66" t="s">
        <v>31</v>
      </c>
      <c r="N94" s="66" t="s">
        <v>32</v>
      </c>
      <c r="O94" s="265"/>
      <c r="P94" s="66" t="s">
        <v>34</v>
      </c>
      <c r="Q94" s="268" t="s">
        <v>432</v>
      </c>
      <c r="R94" s="399" t="b">
        <v>1</v>
      </c>
      <c r="S94" s="385" t="b">
        <v>1</v>
      </c>
      <c r="T94" s="385" t="b">
        <v>0</v>
      </c>
      <c r="U94" s="385" t="b">
        <v>0</v>
      </c>
      <c r="V94" s="385" t="b">
        <v>0</v>
      </c>
      <c r="W94" s="438"/>
    </row>
    <row r="95" spans="1:23" ht="15.75" customHeight="1" thickBot="1" x14ac:dyDescent="0.3">
      <c r="A95" s="272"/>
      <c r="B95" s="324"/>
      <c r="C95" s="359"/>
      <c r="D95" s="407"/>
      <c r="E95" s="408"/>
      <c r="F95" s="408"/>
      <c r="G95" s="408"/>
      <c r="H95" s="420"/>
      <c r="I95" s="408"/>
      <c r="J95" s="408"/>
      <c r="K95" s="418"/>
      <c r="L95" s="274" t="s">
        <v>36</v>
      </c>
      <c r="M95" s="66" t="s">
        <v>153</v>
      </c>
      <c r="N95" s="66" t="s">
        <v>38</v>
      </c>
      <c r="O95" s="66">
        <v>25</v>
      </c>
      <c r="P95" s="263" t="s">
        <v>455</v>
      </c>
      <c r="Q95" s="268" t="s">
        <v>454</v>
      </c>
      <c r="R95" s="399"/>
      <c r="S95" s="385"/>
      <c r="T95" s="385"/>
      <c r="U95" s="385"/>
      <c r="V95" s="385"/>
      <c r="W95" s="440"/>
    </row>
    <row r="96" spans="1:23" s="4" customFormat="1" ht="18.75" customHeight="1" thickBot="1" x14ac:dyDescent="0.3">
      <c r="A96" s="75" t="s">
        <v>150</v>
      </c>
      <c r="B96" s="436"/>
      <c r="C96" s="436"/>
      <c r="D96" s="436"/>
      <c r="E96" s="436"/>
      <c r="F96" s="436"/>
      <c r="G96" s="436"/>
      <c r="H96" s="436"/>
      <c r="I96" s="436"/>
      <c r="J96" s="436"/>
      <c r="K96" s="436"/>
      <c r="L96" s="436"/>
      <c r="M96" s="436"/>
      <c r="N96" s="436"/>
      <c r="O96" s="436"/>
      <c r="P96" s="436"/>
      <c r="Q96" s="436"/>
      <c r="R96" s="436"/>
      <c r="S96" s="436"/>
      <c r="T96" s="436"/>
      <c r="U96" s="436"/>
      <c r="V96" s="436"/>
      <c r="W96" s="437"/>
    </row>
    <row r="97" spans="1:23" s="4" customFormat="1" ht="14.25" thickBot="1" x14ac:dyDescent="0.3">
      <c r="A97" s="273"/>
      <c r="B97" s="189" t="s">
        <v>342</v>
      </c>
      <c r="C97" s="276"/>
      <c r="D97" s="183"/>
      <c r="E97" s="3"/>
      <c r="F97" s="3" t="s">
        <v>456</v>
      </c>
      <c r="G97" s="3"/>
      <c r="H97" s="62"/>
      <c r="I97" s="68"/>
      <c r="J97" s="68"/>
      <c r="K97" s="74"/>
      <c r="L97" s="254"/>
      <c r="M97" s="69"/>
      <c r="N97" s="69"/>
      <c r="O97" s="267"/>
      <c r="P97" s="69"/>
      <c r="Q97" s="268"/>
      <c r="R97" s="197" t="b">
        <v>0</v>
      </c>
      <c r="S97" s="63" t="b">
        <v>0</v>
      </c>
      <c r="T97" s="63" t="b">
        <v>0</v>
      </c>
      <c r="U97" s="63" t="b">
        <v>0</v>
      </c>
      <c r="V97" s="63" t="b">
        <v>0</v>
      </c>
      <c r="W97" s="288"/>
    </row>
    <row r="98" spans="1:23" ht="18.75" customHeight="1" thickBot="1" x14ac:dyDescent="0.3">
      <c r="A98" s="25" t="s">
        <v>147</v>
      </c>
      <c r="B98" s="411"/>
      <c r="C98" s="411"/>
      <c r="D98" s="411"/>
      <c r="E98" s="411"/>
      <c r="F98" s="411"/>
      <c r="G98" s="411"/>
      <c r="H98" s="411"/>
      <c r="I98" s="411"/>
      <c r="J98" s="411"/>
      <c r="K98" s="411"/>
      <c r="L98" s="411"/>
      <c r="M98" s="411"/>
      <c r="N98" s="411"/>
      <c r="O98" s="411"/>
      <c r="P98" s="411"/>
      <c r="Q98" s="411"/>
      <c r="R98" s="411"/>
      <c r="S98" s="411"/>
      <c r="T98" s="411"/>
      <c r="U98" s="411"/>
      <c r="V98" s="411"/>
      <c r="W98" s="412"/>
    </row>
    <row r="99" spans="1:23" x14ac:dyDescent="0.25">
      <c r="A99" s="272"/>
      <c r="B99" s="324" t="s">
        <v>341</v>
      </c>
      <c r="C99" s="338" t="s">
        <v>23</v>
      </c>
      <c r="D99" s="427" t="s">
        <v>341</v>
      </c>
      <c r="E99" s="426" t="s">
        <v>201</v>
      </c>
      <c r="F99" s="426">
        <v>5011</v>
      </c>
      <c r="G99" s="426" t="s">
        <v>201</v>
      </c>
      <c r="H99" s="424" t="s">
        <v>23</v>
      </c>
      <c r="I99" s="426" t="s">
        <v>201</v>
      </c>
      <c r="J99" s="426" t="s">
        <v>408</v>
      </c>
      <c r="K99" s="425" t="str">
        <f>_xlfn.CONCAT(D99:J99)</f>
        <v>Z_5011_Etapizace_p</v>
      </c>
      <c r="L99" s="254" t="s">
        <v>30</v>
      </c>
      <c r="M99" s="69" t="s">
        <v>31</v>
      </c>
      <c r="N99" s="69" t="s">
        <v>32</v>
      </c>
      <c r="O99" s="267"/>
      <c r="P99" s="69" t="s">
        <v>34</v>
      </c>
      <c r="Q99" s="268" t="s">
        <v>432</v>
      </c>
      <c r="R99" s="399" t="b">
        <v>0</v>
      </c>
      <c r="S99" s="385" t="b">
        <v>0</v>
      </c>
      <c r="T99" s="385" t="b">
        <v>0</v>
      </c>
      <c r="U99" s="385" t="b">
        <v>1</v>
      </c>
      <c r="V99" s="385" t="b">
        <v>0</v>
      </c>
      <c r="W99" s="439"/>
    </row>
    <row r="100" spans="1:23" x14ac:dyDescent="0.25">
      <c r="A100" s="272"/>
      <c r="B100" s="324"/>
      <c r="C100" s="338"/>
      <c r="D100" s="427"/>
      <c r="E100" s="426"/>
      <c r="F100" s="426"/>
      <c r="G100" s="426"/>
      <c r="H100" s="424"/>
      <c r="I100" s="426"/>
      <c r="J100" s="426"/>
      <c r="K100" s="425"/>
      <c r="L100" s="254" t="s">
        <v>193</v>
      </c>
      <c r="M100" s="69" t="s">
        <v>135</v>
      </c>
      <c r="N100" s="69" t="s">
        <v>38</v>
      </c>
      <c r="O100" s="69">
        <v>25</v>
      </c>
      <c r="P100" s="69" t="s">
        <v>197</v>
      </c>
      <c r="Q100" s="263" t="s">
        <v>454</v>
      </c>
      <c r="R100" s="399"/>
      <c r="S100" s="385"/>
      <c r="T100" s="385"/>
      <c r="U100" s="385"/>
      <c r="V100" s="385"/>
      <c r="W100" s="438"/>
    </row>
    <row r="101" spans="1:23" s="4" customFormat="1" x14ac:dyDescent="0.25">
      <c r="A101" s="271"/>
      <c r="B101" s="329" t="s">
        <v>341</v>
      </c>
      <c r="C101" s="338" t="s">
        <v>120</v>
      </c>
      <c r="D101" s="427" t="s">
        <v>341</v>
      </c>
      <c r="E101" s="426" t="s">
        <v>201</v>
      </c>
      <c r="F101" s="426">
        <v>5012</v>
      </c>
      <c r="G101" s="426" t="s">
        <v>201</v>
      </c>
      <c r="H101" s="424" t="s">
        <v>443</v>
      </c>
      <c r="I101" s="426" t="s">
        <v>201</v>
      </c>
      <c r="J101" s="426" t="s">
        <v>408</v>
      </c>
      <c r="K101" s="425" t="str">
        <f>_xlfn.CONCAT(D101:J101)</f>
        <v>Z_5012_PodminujiciInvestice_p</v>
      </c>
      <c r="L101" s="254" t="s">
        <v>30</v>
      </c>
      <c r="M101" s="69" t="s">
        <v>31</v>
      </c>
      <c r="N101" s="69" t="s">
        <v>32</v>
      </c>
      <c r="O101" s="267"/>
      <c r="P101" s="69" t="s">
        <v>34</v>
      </c>
      <c r="Q101" s="268" t="s">
        <v>432</v>
      </c>
      <c r="R101" s="399" t="b">
        <v>0</v>
      </c>
      <c r="S101" s="385" t="b">
        <v>0</v>
      </c>
      <c r="T101" s="385" t="b">
        <v>0</v>
      </c>
      <c r="U101" s="385" t="b">
        <v>1</v>
      </c>
      <c r="V101" s="385" t="b">
        <v>0</v>
      </c>
      <c r="W101" s="438"/>
    </row>
    <row r="102" spans="1:23" s="4" customFormat="1" ht="15" customHeight="1" x14ac:dyDescent="0.25">
      <c r="A102" s="271"/>
      <c r="B102" s="329"/>
      <c r="C102" s="338"/>
      <c r="D102" s="427"/>
      <c r="E102" s="426"/>
      <c r="F102" s="426"/>
      <c r="G102" s="426"/>
      <c r="H102" s="424"/>
      <c r="I102" s="426"/>
      <c r="J102" s="426"/>
      <c r="K102" s="425"/>
      <c r="L102" s="254" t="s">
        <v>193</v>
      </c>
      <c r="M102" s="69" t="s">
        <v>135</v>
      </c>
      <c r="N102" s="69" t="s">
        <v>38</v>
      </c>
      <c r="O102" s="91">
        <v>25</v>
      </c>
      <c r="P102" s="69" t="s">
        <v>197</v>
      </c>
      <c r="Q102" s="263" t="s">
        <v>454</v>
      </c>
      <c r="R102" s="399"/>
      <c r="S102" s="385"/>
      <c r="T102" s="385"/>
      <c r="U102" s="385"/>
      <c r="V102" s="385"/>
      <c r="W102" s="438"/>
    </row>
    <row r="103" spans="1:23" s="4" customFormat="1" ht="15.75" customHeight="1" thickBot="1" x14ac:dyDescent="0.3">
      <c r="A103" s="271"/>
      <c r="B103" s="329"/>
      <c r="C103" s="338"/>
      <c r="D103" s="427"/>
      <c r="E103" s="426"/>
      <c r="F103" s="426"/>
      <c r="G103" s="426"/>
      <c r="H103" s="424"/>
      <c r="I103" s="426"/>
      <c r="J103" s="426"/>
      <c r="K103" s="425"/>
      <c r="L103" s="254" t="s">
        <v>36</v>
      </c>
      <c r="M103" s="69" t="s">
        <v>134</v>
      </c>
      <c r="N103" s="69" t="s">
        <v>38</v>
      </c>
      <c r="O103" s="69">
        <v>25</v>
      </c>
      <c r="P103" s="263" t="s">
        <v>455</v>
      </c>
      <c r="Q103" s="263" t="s">
        <v>454</v>
      </c>
      <c r="R103" s="399"/>
      <c r="S103" s="385"/>
      <c r="T103" s="385"/>
      <c r="U103" s="385"/>
      <c r="V103" s="385"/>
      <c r="W103" s="440"/>
    </row>
    <row r="104" spans="1:23" s="4" customFormat="1" ht="18.75" customHeight="1" thickBot="1" x14ac:dyDescent="0.3">
      <c r="A104" s="75" t="s">
        <v>151</v>
      </c>
      <c r="B104" s="436"/>
      <c r="C104" s="436"/>
      <c r="D104" s="436"/>
      <c r="E104" s="436"/>
      <c r="F104" s="436"/>
      <c r="G104" s="436"/>
      <c r="H104" s="436"/>
      <c r="I104" s="436"/>
      <c r="J104" s="436"/>
      <c r="K104" s="436"/>
      <c r="L104" s="436"/>
      <c r="M104" s="436"/>
      <c r="N104" s="436"/>
      <c r="O104" s="436"/>
      <c r="P104" s="436"/>
      <c r="Q104" s="436"/>
      <c r="R104" s="436"/>
      <c r="S104" s="436"/>
      <c r="T104" s="436"/>
      <c r="U104" s="436"/>
      <c r="V104" s="436"/>
      <c r="W104" s="437"/>
    </row>
    <row r="105" spans="1:23" s="4" customFormat="1" ht="15.75" customHeight="1" thickBot="1" x14ac:dyDescent="0.3">
      <c r="A105" s="273"/>
      <c r="B105" s="189"/>
      <c r="C105" s="277"/>
      <c r="D105" s="312" t="s">
        <v>459</v>
      </c>
      <c r="E105" s="306"/>
      <c r="F105" s="306"/>
      <c r="G105" s="306"/>
      <c r="H105" s="62"/>
      <c r="I105" s="62"/>
      <c r="J105" s="255"/>
      <c r="K105" s="74"/>
      <c r="L105" s="254"/>
      <c r="M105" s="69"/>
      <c r="N105" s="69"/>
      <c r="O105" s="267"/>
      <c r="P105" s="69"/>
      <c r="Q105" s="268"/>
      <c r="R105" s="183"/>
      <c r="W105" s="292"/>
    </row>
    <row r="106" spans="1:23" ht="18.75" customHeight="1" thickBot="1" x14ac:dyDescent="0.3">
      <c r="A106" s="25" t="s">
        <v>148</v>
      </c>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2"/>
    </row>
    <row r="107" spans="1:23" x14ac:dyDescent="0.25">
      <c r="A107" s="272"/>
      <c r="B107" s="324" t="s">
        <v>341</v>
      </c>
      <c r="C107" s="359" t="s">
        <v>152</v>
      </c>
      <c r="D107" s="407" t="s">
        <v>341</v>
      </c>
      <c r="E107" s="408" t="s">
        <v>201</v>
      </c>
      <c r="F107" s="408">
        <v>7011</v>
      </c>
      <c r="G107" s="408" t="s">
        <v>201</v>
      </c>
      <c r="H107" s="424" t="s">
        <v>445</v>
      </c>
      <c r="I107" s="426" t="s">
        <v>201</v>
      </c>
      <c r="J107" s="426" t="s">
        <v>408</v>
      </c>
      <c r="K107" s="425" t="str">
        <f>_xlfn.CONCAT(D107:J107)</f>
        <v>Z_7011_VlastnickeVztahyZak_p</v>
      </c>
      <c r="L107" s="254" t="s">
        <v>30</v>
      </c>
      <c r="M107" s="69" t="s">
        <v>31</v>
      </c>
      <c r="N107" s="69" t="s">
        <v>32</v>
      </c>
      <c r="O107" s="267"/>
      <c r="P107" s="69" t="s">
        <v>34</v>
      </c>
      <c r="Q107" s="268" t="s">
        <v>432</v>
      </c>
      <c r="R107" s="197" t="b">
        <v>0</v>
      </c>
      <c r="S107" s="63" t="b">
        <v>0</v>
      </c>
      <c r="T107" s="63" t="b">
        <v>0</v>
      </c>
      <c r="U107" s="63" t="b">
        <v>0</v>
      </c>
      <c r="V107" s="63" t="b">
        <v>1</v>
      </c>
      <c r="W107" s="288"/>
    </row>
    <row r="108" spans="1:23" ht="121.5" x14ac:dyDescent="0.25">
      <c r="A108" s="28"/>
      <c r="B108" s="324"/>
      <c r="C108" s="359"/>
      <c r="D108" s="407"/>
      <c r="E108" s="408"/>
      <c r="F108" s="408"/>
      <c r="G108" s="408"/>
      <c r="H108" s="424"/>
      <c r="I108" s="426"/>
      <c r="J108" s="426"/>
      <c r="K108" s="425"/>
      <c r="L108" s="254" t="s">
        <v>164</v>
      </c>
      <c r="M108" s="66" t="s">
        <v>122</v>
      </c>
      <c r="N108" s="66" t="s">
        <v>38</v>
      </c>
      <c r="O108" s="66">
        <v>10</v>
      </c>
      <c r="P108" s="16" t="s">
        <v>175</v>
      </c>
      <c r="Q108" s="16" t="s">
        <v>343</v>
      </c>
      <c r="R108" s="183"/>
      <c r="W108" s="291"/>
    </row>
    <row r="109" spans="1:23" x14ac:dyDescent="0.25">
      <c r="A109" s="28"/>
      <c r="B109" s="324" t="s">
        <v>341</v>
      </c>
      <c r="C109" s="359" t="s">
        <v>159</v>
      </c>
      <c r="D109" s="407" t="s">
        <v>341</v>
      </c>
      <c r="E109" s="408" t="s">
        <v>201</v>
      </c>
      <c r="F109" s="408">
        <v>7012</v>
      </c>
      <c r="G109" s="408" t="s">
        <v>201</v>
      </c>
      <c r="H109" s="424" t="s">
        <v>446</v>
      </c>
      <c r="I109" s="426" t="s">
        <v>201</v>
      </c>
      <c r="J109" s="426" t="s">
        <v>408</v>
      </c>
      <c r="K109" s="425" t="str">
        <f>_xlfn.CONCAT(D109:J109)</f>
        <v>Z_7012_VlastnickeVztahyLok_p</v>
      </c>
      <c r="L109" s="254" t="s">
        <v>30</v>
      </c>
      <c r="M109" s="69" t="s">
        <v>31</v>
      </c>
      <c r="N109" s="69" t="s">
        <v>32</v>
      </c>
      <c r="O109" s="267"/>
      <c r="P109" s="69" t="s">
        <v>34</v>
      </c>
      <c r="Q109" s="268" t="s">
        <v>432</v>
      </c>
      <c r="R109" s="399" t="b">
        <v>0</v>
      </c>
      <c r="S109" s="385" t="b">
        <v>0</v>
      </c>
      <c r="T109" s="385" t="b">
        <v>0</v>
      </c>
      <c r="U109" s="385" t="b">
        <v>0</v>
      </c>
      <c r="V109" s="385" t="b">
        <v>1</v>
      </c>
      <c r="W109" s="438"/>
    </row>
    <row r="110" spans="1:23" x14ac:dyDescent="0.25">
      <c r="A110" s="28"/>
      <c r="B110" s="324"/>
      <c r="C110" s="359"/>
      <c r="D110" s="407"/>
      <c r="E110" s="408"/>
      <c r="F110" s="408"/>
      <c r="G110" s="408"/>
      <c r="H110" s="424"/>
      <c r="I110" s="426"/>
      <c r="J110" s="426"/>
      <c r="K110" s="425"/>
      <c r="L110" s="254" t="s">
        <v>163</v>
      </c>
      <c r="M110" s="69" t="s">
        <v>462</v>
      </c>
      <c r="N110" s="69" t="s">
        <v>38</v>
      </c>
      <c r="O110" s="88">
        <v>255</v>
      </c>
      <c r="P110" s="69" t="s">
        <v>123</v>
      </c>
      <c r="Q110" s="66"/>
      <c r="R110" s="399"/>
      <c r="S110" s="385"/>
      <c r="T110" s="385"/>
      <c r="U110" s="385"/>
      <c r="V110" s="385"/>
      <c r="W110" s="438"/>
    </row>
    <row r="111" spans="1:23" x14ac:dyDescent="0.25">
      <c r="A111" s="273"/>
      <c r="B111" s="324"/>
      <c r="C111" s="359"/>
      <c r="D111" s="407"/>
      <c r="E111" s="408"/>
      <c r="F111" s="408"/>
      <c r="G111" s="408"/>
      <c r="H111" s="424"/>
      <c r="I111" s="426"/>
      <c r="J111" s="426"/>
      <c r="K111" s="425"/>
      <c r="L111" s="254" t="s">
        <v>186</v>
      </c>
      <c r="M111" s="69" t="s">
        <v>183</v>
      </c>
      <c r="N111" s="69" t="s">
        <v>32</v>
      </c>
      <c r="O111" s="69"/>
      <c r="P111" s="69" t="s">
        <v>182</v>
      </c>
      <c r="Q111" s="268" t="s">
        <v>432</v>
      </c>
      <c r="R111" s="399"/>
      <c r="S111" s="385"/>
      <c r="T111" s="385"/>
      <c r="U111" s="385"/>
      <c r="V111" s="385"/>
      <c r="W111" s="438"/>
    </row>
    <row r="112" spans="1:23" x14ac:dyDescent="0.25">
      <c r="A112" s="273"/>
      <c r="B112" s="189" t="s">
        <v>341</v>
      </c>
      <c r="C112" s="277" t="s">
        <v>24</v>
      </c>
      <c r="D112" s="285" t="s">
        <v>341</v>
      </c>
      <c r="E112" s="255" t="s">
        <v>201</v>
      </c>
      <c r="F112" s="255">
        <v>7013</v>
      </c>
      <c r="G112" s="255" t="s">
        <v>201</v>
      </c>
      <c r="H112" s="62" t="s">
        <v>447</v>
      </c>
      <c r="I112" s="62" t="s">
        <v>201</v>
      </c>
      <c r="J112" s="255" t="s">
        <v>409</v>
      </c>
      <c r="K112" s="74" t="str">
        <f>_xlfn.CONCAT(D112:J112)</f>
        <v>Z_7013_HraniceParcely_l</v>
      </c>
      <c r="L112" s="254" t="s">
        <v>30</v>
      </c>
      <c r="M112" s="69" t="s">
        <v>31</v>
      </c>
      <c r="N112" s="69" t="s">
        <v>32</v>
      </c>
      <c r="O112" s="267"/>
      <c r="P112" s="69" t="s">
        <v>34</v>
      </c>
      <c r="Q112" s="268" t="s">
        <v>432</v>
      </c>
      <c r="R112" s="197" t="b">
        <v>1</v>
      </c>
      <c r="S112" s="63" t="b">
        <v>1</v>
      </c>
      <c r="T112" s="63" t="b">
        <v>1</v>
      </c>
      <c r="U112" s="63" t="b">
        <v>1</v>
      </c>
      <c r="V112" s="63" t="b">
        <v>1</v>
      </c>
      <c r="W112" s="289"/>
    </row>
    <row r="113" spans="1:23" x14ac:dyDescent="0.25">
      <c r="A113" s="273"/>
      <c r="B113" s="324" t="s">
        <v>341</v>
      </c>
      <c r="C113" s="359" t="s">
        <v>25</v>
      </c>
      <c r="D113" s="407" t="s">
        <v>341</v>
      </c>
      <c r="E113" s="408" t="s">
        <v>201</v>
      </c>
      <c r="F113" s="408">
        <v>7014</v>
      </c>
      <c r="G113" s="408" t="s">
        <v>201</v>
      </c>
      <c r="H113" s="420" t="s">
        <v>448</v>
      </c>
      <c r="I113" s="408" t="s">
        <v>201</v>
      </c>
      <c r="J113" s="408" t="s">
        <v>444</v>
      </c>
      <c r="K113" s="418" t="str">
        <f>_xlfn.CONCAT(D113:J113)</f>
        <v>Z_7014_CisloParcely_a</v>
      </c>
      <c r="L113" s="254" t="s">
        <v>30</v>
      </c>
      <c r="M113" s="69" t="s">
        <v>31</v>
      </c>
      <c r="N113" s="69" t="s">
        <v>32</v>
      </c>
      <c r="O113" s="267"/>
      <c r="P113" s="69" t="s">
        <v>34</v>
      </c>
      <c r="Q113" s="268" t="s">
        <v>432</v>
      </c>
      <c r="R113" s="399" t="b">
        <v>0</v>
      </c>
      <c r="S113" s="385" t="b">
        <v>0</v>
      </c>
      <c r="T113" s="385" t="b">
        <v>0</v>
      </c>
      <c r="U113" s="385" t="b">
        <v>0</v>
      </c>
      <c r="V113" s="385" t="b">
        <v>1</v>
      </c>
      <c r="W113" s="438"/>
    </row>
    <row r="114" spans="1:23" ht="15.75" customHeight="1" thickBot="1" x14ac:dyDescent="0.3">
      <c r="A114" s="273"/>
      <c r="B114" s="324"/>
      <c r="C114" s="359"/>
      <c r="D114" s="407"/>
      <c r="E114" s="408"/>
      <c r="F114" s="408"/>
      <c r="G114" s="408"/>
      <c r="H114" s="420"/>
      <c r="I114" s="408"/>
      <c r="J114" s="408"/>
      <c r="K114" s="418"/>
      <c r="L114" s="254" t="s">
        <v>36</v>
      </c>
      <c r="M114" s="69" t="s">
        <v>121</v>
      </c>
      <c r="N114" s="69" t="s">
        <v>38</v>
      </c>
      <c r="O114" s="69">
        <v>25</v>
      </c>
      <c r="P114" s="69" t="s">
        <v>140</v>
      </c>
      <c r="Q114" s="268" t="s">
        <v>453</v>
      </c>
      <c r="R114" s="399"/>
      <c r="S114" s="385"/>
      <c r="T114" s="385"/>
      <c r="U114" s="385"/>
      <c r="V114" s="385"/>
      <c r="W114" s="440"/>
    </row>
    <row r="115" spans="1:23" ht="18.75" customHeight="1" thickBot="1" x14ac:dyDescent="0.3">
      <c r="A115" s="25" t="s">
        <v>149</v>
      </c>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2"/>
    </row>
    <row r="116" spans="1:23" ht="14.25" thickBot="1" x14ac:dyDescent="0.3">
      <c r="A116" s="302"/>
      <c r="B116" s="240" t="s">
        <v>342</v>
      </c>
      <c r="C116" s="303"/>
      <c r="D116" s="304"/>
      <c r="E116" s="305"/>
      <c r="F116" s="305" t="s">
        <v>457</v>
      </c>
      <c r="G116" s="305"/>
      <c r="H116" s="306"/>
      <c r="I116" s="71"/>
      <c r="J116" s="71"/>
      <c r="K116" s="307"/>
      <c r="L116" s="284"/>
      <c r="M116" s="286"/>
      <c r="N116" s="286"/>
      <c r="O116" s="308"/>
      <c r="P116" s="286"/>
      <c r="Q116" s="309"/>
      <c r="R116" s="310" t="b">
        <v>0</v>
      </c>
      <c r="S116" s="311" t="b">
        <v>0</v>
      </c>
      <c r="T116" s="311" t="b">
        <v>0</v>
      </c>
      <c r="U116" s="311" t="b">
        <v>0</v>
      </c>
      <c r="V116" s="311" t="b">
        <v>0</v>
      </c>
      <c r="W116" s="301"/>
    </row>
    <row r="117" spans="1:23" x14ac:dyDescent="0.25">
      <c r="A117" s="32"/>
      <c r="B117" s="32"/>
    </row>
    <row r="118" spans="1:23" x14ac:dyDescent="0.25">
      <c r="A118" s="32"/>
      <c r="B118" s="32"/>
    </row>
    <row r="119" spans="1:23" x14ac:dyDescent="0.25">
      <c r="A119" s="26"/>
      <c r="B119" s="26"/>
    </row>
    <row r="120" spans="1:23" x14ac:dyDescent="0.25">
      <c r="A120" s="32"/>
      <c r="B120" s="32"/>
    </row>
    <row r="121" spans="1:23" x14ac:dyDescent="0.25">
      <c r="A121" s="32"/>
      <c r="B121" s="32"/>
    </row>
  </sheetData>
  <mergeCells count="411">
    <mergeCell ref="I58:I59"/>
    <mergeCell ref="I56:I57"/>
    <mergeCell ref="K58:K59"/>
    <mergeCell ref="J60:J64"/>
    <mergeCell ref="K60:K64"/>
    <mergeCell ref="R60:R64"/>
    <mergeCell ref="S60:S64"/>
    <mergeCell ref="T60:T64"/>
    <mergeCell ref="U60:U64"/>
    <mergeCell ref="J56:J57"/>
    <mergeCell ref="J58:J59"/>
    <mergeCell ref="V60:V64"/>
    <mergeCell ref="W56:W59"/>
    <mergeCell ref="W60:W64"/>
    <mergeCell ref="T56:T57"/>
    <mergeCell ref="S56:S57"/>
    <mergeCell ref="R56:R57"/>
    <mergeCell ref="R58:R59"/>
    <mergeCell ref="S58:S59"/>
    <mergeCell ref="T58:T59"/>
    <mergeCell ref="U58:U59"/>
    <mergeCell ref="V58:V59"/>
    <mergeCell ref="B115:W115"/>
    <mergeCell ref="W99:W100"/>
    <mergeCell ref="W101:W103"/>
    <mergeCell ref="W109:W111"/>
    <mergeCell ref="W113:W114"/>
    <mergeCell ref="V113:V114"/>
    <mergeCell ref="U113:U114"/>
    <mergeCell ref="T113:T114"/>
    <mergeCell ref="S113:S114"/>
    <mergeCell ref="R113:R114"/>
    <mergeCell ref="V109:V111"/>
    <mergeCell ref="U109:U111"/>
    <mergeCell ref="T109:T111"/>
    <mergeCell ref="S109:S111"/>
    <mergeCell ref="R109:R111"/>
    <mergeCell ref="R101:R103"/>
    <mergeCell ref="S101:S103"/>
    <mergeCell ref="T101:T103"/>
    <mergeCell ref="U101:U103"/>
    <mergeCell ref="V101:V103"/>
    <mergeCell ref="R99:R100"/>
    <mergeCell ref="S99:S100"/>
    <mergeCell ref="T99:T100"/>
    <mergeCell ref="U99:U100"/>
    <mergeCell ref="V99:V100"/>
    <mergeCell ref="W81:W84"/>
    <mergeCell ref="W85:W87"/>
    <mergeCell ref="W88:W90"/>
    <mergeCell ref="W91:W93"/>
    <mergeCell ref="W94:W95"/>
    <mergeCell ref="R91:R93"/>
    <mergeCell ref="S91:S93"/>
    <mergeCell ref="T91:T93"/>
    <mergeCell ref="U91:U93"/>
    <mergeCell ref="V91:V93"/>
    <mergeCell ref="V94:V95"/>
    <mergeCell ref="U94:U95"/>
    <mergeCell ref="T94:T95"/>
    <mergeCell ref="S94:S95"/>
    <mergeCell ref="R94:R95"/>
    <mergeCell ref="B96:W96"/>
    <mergeCell ref="B98:W98"/>
    <mergeCell ref="G99:G100"/>
    <mergeCell ref="F99:F100"/>
    <mergeCell ref="K81:K84"/>
    <mergeCell ref="K94:K95"/>
    <mergeCell ref="K91:K93"/>
    <mergeCell ref="K88:K90"/>
    <mergeCell ref="W70:W73"/>
    <mergeCell ref="W74:W77"/>
    <mergeCell ref="W78:W80"/>
    <mergeCell ref="B65:W65"/>
    <mergeCell ref="B69:W69"/>
    <mergeCell ref="U88:U90"/>
    <mergeCell ref="V88:V90"/>
    <mergeCell ref="T88:T90"/>
    <mergeCell ref="S88:S90"/>
    <mergeCell ref="R88:R90"/>
    <mergeCell ref="V85:V87"/>
    <mergeCell ref="U85:U87"/>
    <mergeCell ref="T85:T87"/>
    <mergeCell ref="S85:S87"/>
    <mergeCell ref="R85:R87"/>
    <mergeCell ref="V81:V84"/>
    <mergeCell ref="U81:U84"/>
    <mergeCell ref="T81:T84"/>
    <mergeCell ref="S81:S84"/>
    <mergeCell ref="R81:R84"/>
    <mergeCell ref="V78:V80"/>
    <mergeCell ref="U78:U80"/>
    <mergeCell ref="T78:T80"/>
    <mergeCell ref="S78:S80"/>
    <mergeCell ref="R78:R80"/>
    <mergeCell ref="V74:V77"/>
    <mergeCell ref="U74:U77"/>
    <mergeCell ref="T74:T77"/>
    <mergeCell ref="S74:S77"/>
    <mergeCell ref="R74:R77"/>
    <mergeCell ref="V70:V73"/>
    <mergeCell ref="U70:U73"/>
    <mergeCell ref="T70:T73"/>
    <mergeCell ref="S70:S73"/>
    <mergeCell ref="R70:R73"/>
    <mergeCell ref="W20:W23"/>
    <mergeCell ref="W33:W35"/>
    <mergeCell ref="W37:W54"/>
    <mergeCell ref="V56:V57"/>
    <mergeCell ref="U56:U57"/>
    <mergeCell ref="B32:W32"/>
    <mergeCell ref="B55:W55"/>
    <mergeCell ref="W8:W9"/>
    <mergeCell ref="W10:W11"/>
    <mergeCell ref="W12:W13"/>
    <mergeCell ref="W14:W15"/>
    <mergeCell ref="W17:W18"/>
    <mergeCell ref="B16:W16"/>
    <mergeCell ref="G8:G9"/>
    <mergeCell ref="E8:E9"/>
    <mergeCell ref="I8:I9"/>
    <mergeCell ref="J8:J9"/>
    <mergeCell ref="V37:V54"/>
    <mergeCell ref="U37:U54"/>
    <mergeCell ref="T37:T54"/>
    <mergeCell ref="S37:S54"/>
    <mergeCell ref="R37:R54"/>
    <mergeCell ref="V33:V35"/>
    <mergeCell ref="U33:U35"/>
    <mergeCell ref="T33:T35"/>
    <mergeCell ref="S33:S35"/>
    <mergeCell ref="R33:R35"/>
    <mergeCell ref="V20:V23"/>
    <mergeCell ref="U20:U23"/>
    <mergeCell ref="T20:T23"/>
    <mergeCell ref="S20:S23"/>
    <mergeCell ref="R20:R23"/>
    <mergeCell ref="V10:V11"/>
    <mergeCell ref="U10:U11"/>
    <mergeCell ref="T10:T11"/>
    <mergeCell ref="S10:S11"/>
    <mergeCell ref="R10:R11"/>
    <mergeCell ref="V17:V18"/>
    <mergeCell ref="U17:U18"/>
    <mergeCell ref="T17:T18"/>
    <mergeCell ref="S17:S18"/>
    <mergeCell ref="R17:R18"/>
    <mergeCell ref="U12:U13"/>
    <mergeCell ref="V12:V13"/>
    <mergeCell ref="R14:R15"/>
    <mergeCell ref="S14:S15"/>
    <mergeCell ref="T14:T15"/>
    <mergeCell ref="U14:U15"/>
    <mergeCell ref="V14:V15"/>
    <mergeCell ref="R12:R13"/>
    <mergeCell ref="S12:S13"/>
    <mergeCell ref="T12:T13"/>
    <mergeCell ref="B113:B114"/>
    <mergeCell ref="B58:B59"/>
    <mergeCell ref="B56:B57"/>
    <mergeCell ref="B94:B95"/>
    <mergeCell ref="B91:B93"/>
    <mergeCell ref="B88:B90"/>
    <mergeCell ref="B85:B87"/>
    <mergeCell ref="B81:B84"/>
    <mergeCell ref="B78:B80"/>
    <mergeCell ref="B74:B77"/>
    <mergeCell ref="B70:B73"/>
    <mergeCell ref="B99:B100"/>
    <mergeCell ref="B101:B103"/>
    <mergeCell ref="B107:B108"/>
    <mergeCell ref="B109:B111"/>
    <mergeCell ref="B104:W104"/>
    <mergeCell ref="B106:W106"/>
    <mergeCell ref="K113:K114"/>
    <mergeCell ref="H113:H114"/>
    <mergeCell ref="C113:C114"/>
    <mergeCell ref="J113:J114"/>
    <mergeCell ref="D113:D114"/>
    <mergeCell ref="B17:B18"/>
    <mergeCell ref="B28:B29"/>
    <mergeCell ref="B33:B35"/>
    <mergeCell ref="B37:B54"/>
    <mergeCell ref="E107:E108"/>
    <mergeCell ref="E109:E111"/>
    <mergeCell ref="D109:D111"/>
    <mergeCell ref="D107:D108"/>
    <mergeCell ref="C99:C100"/>
    <mergeCell ref="E99:E100"/>
    <mergeCell ref="D99:D100"/>
    <mergeCell ref="D101:D103"/>
    <mergeCell ref="E101:E103"/>
    <mergeCell ref="C91:C93"/>
    <mergeCell ref="C88:C90"/>
    <mergeCell ref="C33:C35"/>
    <mergeCell ref="B60:B64"/>
    <mergeCell ref="C60:C64"/>
    <mergeCell ref="D60:D64"/>
    <mergeCell ref="E60:E64"/>
    <mergeCell ref="G113:G114"/>
    <mergeCell ref="I60:I64"/>
    <mergeCell ref="F113:F114"/>
    <mergeCell ref="E113:E114"/>
    <mergeCell ref="J99:J100"/>
    <mergeCell ref="J101:J103"/>
    <mergeCell ref="C109:C111"/>
    <mergeCell ref="H109:H111"/>
    <mergeCell ref="K109:K111"/>
    <mergeCell ref="K107:K108"/>
    <mergeCell ref="H107:H108"/>
    <mergeCell ref="C107:C108"/>
    <mergeCell ref="J109:J111"/>
    <mergeCell ref="I109:I111"/>
    <mergeCell ref="I107:I108"/>
    <mergeCell ref="J107:J108"/>
    <mergeCell ref="F109:F111"/>
    <mergeCell ref="G109:G111"/>
    <mergeCell ref="G107:G108"/>
    <mergeCell ref="F107:F108"/>
    <mergeCell ref="K101:K103"/>
    <mergeCell ref="K99:K100"/>
    <mergeCell ref="H99:H100"/>
    <mergeCell ref="H101:H103"/>
    <mergeCell ref="C101:C103"/>
    <mergeCell ref="I113:I114"/>
    <mergeCell ref="F101:F103"/>
    <mergeCell ref="G101:G103"/>
    <mergeCell ref="I101:I103"/>
    <mergeCell ref="I99:I100"/>
    <mergeCell ref="J81:J84"/>
    <mergeCell ref="I81:I84"/>
    <mergeCell ref="G81:G84"/>
    <mergeCell ref="F81:F84"/>
    <mergeCell ref="D81:D84"/>
    <mergeCell ref="E81:E84"/>
    <mergeCell ref="D85:D87"/>
    <mergeCell ref="J88:J90"/>
    <mergeCell ref="I88:I90"/>
    <mergeCell ref="G88:G90"/>
    <mergeCell ref="F88:F90"/>
    <mergeCell ref="E88:E90"/>
    <mergeCell ref="D88:D90"/>
    <mergeCell ref="J85:J87"/>
    <mergeCell ref="J78:J80"/>
    <mergeCell ref="I78:I80"/>
    <mergeCell ref="G78:G80"/>
    <mergeCell ref="J70:J73"/>
    <mergeCell ref="I70:I73"/>
    <mergeCell ref="G70:G73"/>
    <mergeCell ref="F70:F73"/>
    <mergeCell ref="E70:E73"/>
    <mergeCell ref="D70:D73"/>
    <mergeCell ref="C74:C77"/>
    <mergeCell ref="H74:H77"/>
    <mergeCell ref="K74:K77"/>
    <mergeCell ref="I74:I77"/>
    <mergeCell ref="G74:G77"/>
    <mergeCell ref="E74:E77"/>
    <mergeCell ref="D74:D77"/>
    <mergeCell ref="J74:J77"/>
    <mergeCell ref="F74:F77"/>
    <mergeCell ref="K70:K73"/>
    <mergeCell ref="H70:H73"/>
    <mergeCell ref="K85:K87"/>
    <mergeCell ref="H85:H87"/>
    <mergeCell ref="C85:C87"/>
    <mergeCell ref="J91:J93"/>
    <mergeCell ref="D94:D95"/>
    <mergeCell ref="E94:E95"/>
    <mergeCell ref="F94:F95"/>
    <mergeCell ref="J94:J95"/>
    <mergeCell ref="I94:I95"/>
    <mergeCell ref="G94:G95"/>
    <mergeCell ref="G91:G93"/>
    <mergeCell ref="F91:F93"/>
    <mergeCell ref="E91:E93"/>
    <mergeCell ref="D91:D93"/>
    <mergeCell ref="I91:I93"/>
    <mergeCell ref="I85:I87"/>
    <mergeCell ref="G85:G87"/>
    <mergeCell ref="F85:F87"/>
    <mergeCell ref="E85:E87"/>
    <mergeCell ref="H91:H93"/>
    <mergeCell ref="H88:H90"/>
    <mergeCell ref="K78:K80"/>
    <mergeCell ref="F58:F59"/>
    <mergeCell ref="F56:F57"/>
    <mergeCell ref="E56:E57"/>
    <mergeCell ref="E58:E59"/>
    <mergeCell ref="D56:D57"/>
    <mergeCell ref="C94:C95"/>
    <mergeCell ref="H94:H95"/>
    <mergeCell ref="C81:C84"/>
    <mergeCell ref="H81:H84"/>
    <mergeCell ref="F78:F80"/>
    <mergeCell ref="E78:E80"/>
    <mergeCell ref="D78:D80"/>
    <mergeCell ref="H56:H57"/>
    <mergeCell ref="C56:C57"/>
    <mergeCell ref="C70:C73"/>
    <mergeCell ref="F60:F64"/>
    <mergeCell ref="G60:G64"/>
    <mergeCell ref="H60:H64"/>
    <mergeCell ref="C58:C59"/>
    <mergeCell ref="H58:H59"/>
    <mergeCell ref="D58:D59"/>
    <mergeCell ref="G58:G59"/>
    <mergeCell ref="H78:H80"/>
    <mergeCell ref="C78:C80"/>
    <mergeCell ref="O38:O54"/>
    <mergeCell ref="N38:N54"/>
    <mergeCell ref="K56:K57"/>
    <mergeCell ref="K37:K54"/>
    <mergeCell ref="H37:H54"/>
    <mergeCell ref="C37:C54"/>
    <mergeCell ref="J37:J54"/>
    <mergeCell ref="I37:I54"/>
    <mergeCell ref="G37:G54"/>
    <mergeCell ref="F37:F54"/>
    <mergeCell ref="E37:E54"/>
    <mergeCell ref="D37:D54"/>
    <mergeCell ref="L38:L54"/>
    <mergeCell ref="M38:M54"/>
    <mergeCell ref="G56:G57"/>
    <mergeCell ref="H33:H35"/>
    <mergeCell ref="K33:K35"/>
    <mergeCell ref="J33:J35"/>
    <mergeCell ref="I33:I35"/>
    <mergeCell ref="F33:F35"/>
    <mergeCell ref="E33:E35"/>
    <mergeCell ref="D33:D35"/>
    <mergeCell ref="G33:G35"/>
    <mergeCell ref="I28:I29"/>
    <mergeCell ref="I20:I23"/>
    <mergeCell ref="C28:C29"/>
    <mergeCell ref="H28:H29"/>
    <mergeCell ref="K28:K29"/>
    <mergeCell ref="K20:K23"/>
    <mergeCell ref="H20:H23"/>
    <mergeCell ref="C20:C23"/>
    <mergeCell ref="D28:D29"/>
    <mergeCell ref="F28:F29"/>
    <mergeCell ref="E28:E29"/>
    <mergeCell ref="G28:G29"/>
    <mergeCell ref="G20:G23"/>
    <mergeCell ref="F20:F23"/>
    <mergeCell ref="J28:J29"/>
    <mergeCell ref="J20:J23"/>
    <mergeCell ref="C17:C18"/>
    <mergeCell ref="G17:G18"/>
    <mergeCell ref="F17:F18"/>
    <mergeCell ref="E17:E18"/>
    <mergeCell ref="D17:D18"/>
    <mergeCell ref="E20:E23"/>
    <mergeCell ref="D20:D23"/>
    <mergeCell ref="B20:B23"/>
    <mergeCell ref="B8:B9"/>
    <mergeCell ref="B10:B11"/>
    <mergeCell ref="B12:B13"/>
    <mergeCell ref="B14:B15"/>
    <mergeCell ref="C12:C13"/>
    <mergeCell ref="C14:C15"/>
    <mergeCell ref="C10:C11"/>
    <mergeCell ref="E14:E15"/>
    <mergeCell ref="G14:G15"/>
    <mergeCell ref="K14:K15"/>
    <mergeCell ref="K12:K13"/>
    <mergeCell ref="I10:I11"/>
    <mergeCell ref="I12:I13"/>
    <mergeCell ref="I14:I15"/>
    <mergeCell ref="D14:D15"/>
    <mergeCell ref="F14:F15"/>
    <mergeCell ref="K8:K9"/>
    <mergeCell ref="I17:I18"/>
    <mergeCell ref="H10:H11"/>
    <mergeCell ref="H12:H13"/>
    <mergeCell ref="G12:G13"/>
    <mergeCell ref="F12:F13"/>
    <mergeCell ref="D12:D13"/>
    <mergeCell ref="E12:E13"/>
    <mergeCell ref="K17:K18"/>
    <mergeCell ref="H17:H18"/>
    <mergeCell ref="J17:J18"/>
    <mergeCell ref="J14:J15"/>
    <mergeCell ref="J12:J13"/>
    <mergeCell ref="J10:J11"/>
    <mergeCell ref="H14:H15"/>
    <mergeCell ref="L1:Q1"/>
    <mergeCell ref="D8:D9"/>
    <mergeCell ref="F8:F9"/>
    <mergeCell ref="H8:H9"/>
    <mergeCell ref="D10:D11"/>
    <mergeCell ref="E10:E11"/>
    <mergeCell ref="F10:F11"/>
    <mergeCell ref="G10:G11"/>
    <mergeCell ref="I2:J2"/>
    <mergeCell ref="B3:W3"/>
    <mergeCell ref="B6:W6"/>
    <mergeCell ref="W1:W2"/>
    <mergeCell ref="R1:V1"/>
    <mergeCell ref="V8:V9"/>
    <mergeCell ref="B1:B2"/>
    <mergeCell ref="E2:G2"/>
    <mergeCell ref="D1:H1"/>
    <mergeCell ref="C8:C9"/>
    <mergeCell ref="C1:C2"/>
    <mergeCell ref="U8:U9"/>
    <mergeCell ref="T8:T9"/>
    <mergeCell ref="S8:S9"/>
    <mergeCell ref="R8:R9"/>
    <mergeCell ref="K10:K11"/>
  </mergeCells>
  <conditionalFormatting sqref="R1 R2:V2 R60:V60">
    <cfRule type="cellIs" dxfId="28" priority="51" operator="equal">
      <formula>FALSE</formula>
    </cfRule>
  </conditionalFormatting>
  <conditionalFormatting sqref="R58:V58">
    <cfRule type="cellIs" dxfId="27" priority="28" operator="equal">
      <formula>FALSE</formula>
    </cfRule>
  </conditionalFormatting>
  <conditionalFormatting sqref="R4:W5">
    <cfRule type="cellIs" dxfId="26" priority="49" operator="equal">
      <formula>FALSE</formula>
    </cfRule>
  </conditionalFormatting>
  <conditionalFormatting sqref="R7:W8">
    <cfRule type="cellIs" dxfId="25" priority="32" operator="equal">
      <formula>FALSE</formula>
    </cfRule>
  </conditionalFormatting>
  <conditionalFormatting sqref="R10:W10">
    <cfRule type="cellIs" dxfId="24" priority="45" operator="equal">
      <formula>FALSE</formula>
    </cfRule>
  </conditionalFormatting>
  <conditionalFormatting sqref="R12:W12">
    <cfRule type="cellIs" dxfId="23" priority="42" operator="equal">
      <formula>FALSE</formula>
    </cfRule>
  </conditionalFormatting>
  <conditionalFormatting sqref="R14:W14">
    <cfRule type="cellIs" dxfId="22" priority="41" operator="equal">
      <formula>FALSE</formula>
    </cfRule>
  </conditionalFormatting>
  <conditionalFormatting sqref="R17:W17">
    <cfRule type="cellIs" dxfId="21" priority="40" operator="equal">
      <formula>FALSE</formula>
    </cfRule>
  </conditionalFormatting>
  <conditionalFormatting sqref="R19:W20">
    <cfRule type="cellIs" dxfId="20" priority="36" operator="equal">
      <formula>FALSE</formula>
    </cfRule>
  </conditionalFormatting>
  <conditionalFormatting sqref="R24:W31">
    <cfRule type="cellIs" dxfId="19" priority="30" operator="equal">
      <formula>FALSE</formula>
    </cfRule>
  </conditionalFormatting>
  <conditionalFormatting sqref="R33:W33">
    <cfRule type="cellIs" dxfId="18" priority="35" operator="equal">
      <formula>FALSE</formula>
    </cfRule>
  </conditionalFormatting>
  <conditionalFormatting sqref="R36:W37">
    <cfRule type="cellIs" dxfId="17" priority="33" operator="equal">
      <formula>FALSE</formula>
    </cfRule>
  </conditionalFormatting>
  <conditionalFormatting sqref="R56:W56">
    <cfRule type="cellIs" dxfId="16" priority="29" operator="equal">
      <formula>FALSE</formula>
    </cfRule>
  </conditionalFormatting>
  <conditionalFormatting sqref="R66:W68">
    <cfRule type="cellIs" dxfId="15" priority="17" operator="equal">
      <formula>FALSE</formula>
    </cfRule>
  </conditionalFormatting>
  <conditionalFormatting sqref="R70:W70">
    <cfRule type="cellIs" dxfId="14" priority="25" operator="equal">
      <formula>FALSE</formula>
    </cfRule>
  </conditionalFormatting>
  <conditionalFormatting sqref="R74:W74">
    <cfRule type="cellIs" dxfId="13" priority="24" operator="equal">
      <formula>FALSE</formula>
    </cfRule>
  </conditionalFormatting>
  <conditionalFormatting sqref="R78:W78">
    <cfRule type="cellIs" dxfId="12" priority="23" operator="equal">
      <formula>FALSE</formula>
    </cfRule>
  </conditionalFormatting>
  <conditionalFormatting sqref="R81:W81">
    <cfRule type="cellIs" dxfId="11" priority="22" operator="equal">
      <formula>FALSE</formula>
    </cfRule>
  </conditionalFormatting>
  <conditionalFormatting sqref="R85:W85">
    <cfRule type="cellIs" dxfId="10" priority="21" operator="equal">
      <formula>FALSE</formula>
    </cfRule>
  </conditionalFormatting>
  <conditionalFormatting sqref="R88:W88">
    <cfRule type="cellIs" dxfId="9" priority="20" operator="equal">
      <formula>FALSE</formula>
    </cfRule>
  </conditionalFormatting>
  <conditionalFormatting sqref="R91:W91">
    <cfRule type="cellIs" dxfId="8" priority="19" operator="equal">
      <formula>FALSE</formula>
    </cfRule>
  </conditionalFormatting>
  <conditionalFormatting sqref="R94:W94">
    <cfRule type="cellIs" dxfId="7" priority="18" operator="equal">
      <formula>FALSE</formula>
    </cfRule>
  </conditionalFormatting>
  <conditionalFormatting sqref="R97:W97">
    <cfRule type="cellIs" dxfId="6" priority="3" operator="equal">
      <formula>FALSE</formula>
    </cfRule>
  </conditionalFormatting>
  <conditionalFormatting sqref="R99:W99">
    <cfRule type="cellIs" dxfId="5" priority="12" operator="equal">
      <formula>FALSE</formula>
    </cfRule>
  </conditionalFormatting>
  <conditionalFormatting sqref="R101:W101">
    <cfRule type="cellIs" dxfId="4" priority="11" operator="equal">
      <formula>FALSE</formula>
    </cfRule>
  </conditionalFormatting>
  <conditionalFormatting sqref="R107:W107">
    <cfRule type="cellIs" dxfId="3" priority="10" operator="equal">
      <formula>FALSE</formula>
    </cfRule>
  </conditionalFormatting>
  <conditionalFormatting sqref="R109:W109">
    <cfRule type="cellIs" dxfId="2" priority="9" operator="equal">
      <formula>FALSE</formula>
    </cfRule>
  </conditionalFormatting>
  <conditionalFormatting sqref="R112:W113">
    <cfRule type="cellIs" dxfId="1" priority="7" operator="equal">
      <formula>FALSE</formula>
    </cfRule>
  </conditionalFormatting>
  <conditionalFormatting sqref="R116:W116">
    <cfRule type="cellIs" dxfId="0" priority="1" operator="equal">
      <formula>FALSE</formula>
    </cfRule>
  </conditionalFormatting>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14E8016475A82488B2219FA02B90554" ma:contentTypeVersion="14" ma:contentTypeDescription="Vytvoří nový dokument" ma:contentTypeScope="" ma:versionID="94a2c190d5de37471d1a00dc8f591a57">
  <xsd:schema xmlns:xsd="http://www.w3.org/2001/XMLSchema" xmlns:xs="http://www.w3.org/2001/XMLSchema" xmlns:p="http://schemas.microsoft.com/office/2006/metadata/properties" xmlns:ns2="28aa45dc-b99a-4433-8916-d3b283fa4690" xmlns:ns3="ad6c64b4-aa1b-46c0-a824-3f779c2fe432" targetNamespace="http://schemas.microsoft.com/office/2006/metadata/properties" ma:root="true" ma:fieldsID="ba41ad80533406eca6b6222e30c53e6c" ns2:_="" ns3:_="">
    <xsd:import namespace="28aa45dc-b99a-4433-8916-d3b283fa4690"/>
    <xsd:import namespace="ad6c64b4-aa1b-46c0-a824-3f779c2fe4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aa45dc-b99a-4433-8916-d3b283fa4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72475c4a-42af-4343-b86b-fda66827d9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6c64b4-aa1b-46c0-a824-3f779c2fe432"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9" nillable="true" ma:displayName="Taxonomy Catch All Column" ma:hidden="true" ma:list="{15ea96a7-a40e-4080-83f4-39e8eb7034c6}" ma:internalName="TaxCatchAll" ma:showField="CatchAllData" ma:web="ad6c64b4-aa1b-46c0-a824-3f779c2fe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aa45dc-b99a-4433-8916-d3b283fa4690">
      <Terms xmlns="http://schemas.microsoft.com/office/infopath/2007/PartnerControls"/>
    </lcf76f155ced4ddcb4097134ff3c332f>
    <TaxCatchAll xmlns="ad6c64b4-aa1b-46c0-a824-3f779c2fe4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A6CEB-EEBB-4F97-BD54-BAE8900F2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aa45dc-b99a-4433-8916-d3b283fa4690"/>
    <ds:schemaRef ds:uri="ad6c64b4-aa1b-46c0-a824-3f779c2fe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7DBB20-26E8-4C6F-9EAB-C3103BF72225}">
  <ds:schemaRefs>
    <ds:schemaRef ds:uri="http://schemas.microsoft.com/office/2006/documentManagement/types"/>
    <ds:schemaRef ds:uri="http://schemas.microsoft.com/office/infopath/2007/PartnerControls"/>
    <ds:schemaRef ds:uri="http://www.w3.org/XML/1998/namespace"/>
    <ds:schemaRef ds:uri="28aa45dc-b99a-4433-8916-d3b283fa4690"/>
    <ds:schemaRef ds:uri="http://purl.org/dc/terms/"/>
    <ds:schemaRef ds:uri="ad6c64b4-aa1b-46c0-a824-3f779c2fe432"/>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F332C9A-7E03-4A1D-BA59-46667A5F7C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Datova_struktura_CAD</vt:lpstr>
      <vt:lpstr>Datova_struktura_GIS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 Janoš</dc:creator>
  <cp:keywords/>
  <dc:description/>
  <cp:lastModifiedBy>Petr Janoš</cp:lastModifiedBy>
  <cp:revision/>
  <dcterms:created xsi:type="dcterms:W3CDTF">2025-05-28T12:21:37Z</dcterms:created>
  <dcterms:modified xsi:type="dcterms:W3CDTF">2025-12-03T14:08:24Z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0x010100A14E8016475A82488B2219FA02B90554</vt:lpwstr>
  </property>
  <property fmtid="{D5CDD505-2E9C-101B-9397-08002B2CF9AE}" pid="3" name="MediaServiceImageTags">
    <vt:lpwstr/>
  </property>
</Properties>
</file>